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Inversión 2018\05. SFU\2DO TRIMESTRE\Reportes\"/>
    </mc:Choice>
  </mc:AlternateContent>
  <xr:revisionPtr revIDLastSave="0" documentId="8_{4E73EAB9-DC20-4048-923C-572627BE0F94}" xr6:coauthVersionLast="34" xr6:coauthVersionMax="34" xr10:uidLastSave="{00000000-0000-0000-0000-000000000000}"/>
  <bookViews>
    <workbookView xWindow="0" yWindow="0" windowWidth="24000" windowHeight="952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ReporteTrimestral!$B$2:$AE$75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75" i="2" l="1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<sst xmlns="http://schemas.openxmlformats.org/spreadsheetml/2006/main" count="1146" uniqueCount="314">
  <si>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</si>
  <si>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</si>
  <si>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</si>
  <si>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</si>
  <si>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</si>
  <si>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</si>
  <si>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</si>
  <si>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65</t>
  </si>
  <si>
    <t>Información General del Proyecto</t>
  </si>
  <si>
    <t>Avance Financiero</t>
  </si>
  <si>
    <t>Avance Físico</t>
  </si>
  <si>
    <t>Observaciones</t>
  </si>
  <si>
    <t>Clave del Proy.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</si>
  <si>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</si>
  <si>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</si>
  <si>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</si>
  <si>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</si>
  <si>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</si>
  <si>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</si>
  <si>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</si>
  <si>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</si>
  <si>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</si>
  <si>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</si>
  <si>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</si>
  <si>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</si>
  <si>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</si>
  <si>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</si>
  <si>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</si>
  <si>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</si>
  <si>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</si>
  <si>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</si>
  <si>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</si>
  <si>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</si>
  <si>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</si>
  <si>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</si>
  <si>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</si>
  <si>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</si>
  <si>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</si>
  <si>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</si>
  <si>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</si>
  <si>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BCN16160300748568</t>
  </si>
  <si>
    <t>62905 Otros Servicios Relacionados Con Obras Publicas Adquisicion De Equipo Topografico - 200748</t>
  </si>
  <si>
    <t>200748</t>
  </si>
  <si>
    <t>Mexicali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</si>
  <si>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</si>
  <si>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</si>
  <si>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</si>
  <si>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</si>
  <si>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</si>
  <si>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PUBLICAS SINDICATURA TESORERIA Y COPLADEMM</t>
  </si>
  <si>
    <t>Otros Proyectos</t>
  </si>
  <si>
    <t>En Ejecución</t>
  </si>
  <si>
    <t>2016</t>
  </si>
  <si>
    <t>Otros</t>
  </si>
  <si>
    <t>Financiera: EN PROCESO / Física: EN PROCESO / Registro: EN PROCESO</t>
  </si>
  <si>
    <t>BCN17170300906130</t>
  </si>
  <si>
    <t>Ampliacion De La Red De Energia Electrica En Fracc Hacienda De Orizaba - 121991</t>
  </si>
  <si>
    <t>121991</t>
  </si>
  <si>
    <t>DESARROLLO SOCIAL MUNICIPAL</t>
  </si>
  <si>
    <t>Urbanización</t>
  </si>
  <si>
    <t>2017</t>
  </si>
  <si>
    <t>Financiera:  / Física:  / Registro: LA OBRA SE ENCUENTRA TERMINADA - SISTEMA: Pasa al siguiente nivel.</t>
  </si>
  <si>
    <t>BCN17170300906132</t>
  </si>
  <si>
    <t>Ampliación De La Red De Energía Electrica En Ampliacion Wisteria - 116434</t>
  </si>
  <si>
    <t>116434</t>
  </si>
  <si>
    <t>Financiera:  / Física:  / Registro: LA OBRA SE ENCUENTRA TERMINADA</t>
  </si>
  <si>
    <t>BCN17170300906133</t>
  </si>
  <si>
    <t>Ampliacion De La Red De Energia Electrica En Calle Alamo Mocho - 116064</t>
  </si>
  <si>
    <t>116064</t>
  </si>
  <si>
    <t>BCN17170300906134</t>
  </si>
  <si>
    <t>Ampliacion De La Red De Energia Electrica En Fracc Nuevo Amanecer - 115828</t>
  </si>
  <si>
    <t>115828</t>
  </si>
  <si>
    <t>BCN17170300906135</t>
  </si>
  <si>
    <t>Ampliacion De La Red De Energia Electrica En Fracc Hacienda De Mexicali - 115778</t>
  </si>
  <si>
    <t>115778</t>
  </si>
  <si>
    <t>BCN17170300906136</t>
  </si>
  <si>
    <t>Ampliacion De La Red De Energia Electrica En Col Villas Coahuila - 112598</t>
  </si>
  <si>
    <t>112598</t>
  </si>
  <si>
    <t>BCN17170300906137</t>
  </si>
  <si>
    <t>Ampliacion De La Red De Energia Electrica En Col Villa Galicia - 112673</t>
  </si>
  <si>
    <t>112673</t>
  </si>
  <si>
    <t>BCN17170300906139</t>
  </si>
  <si>
    <t>Ampliacion De La Red De Energia Electrica En Ejido Tabasco - 119527</t>
  </si>
  <si>
    <t>119527</t>
  </si>
  <si>
    <t>Ejido Tabasco</t>
  </si>
  <si>
    <t>Rural</t>
  </si>
  <si>
    <t>BCN17170300906141</t>
  </si>
  <si>
    <t>Ampliacion De La Red De Energia Electrica En Ejido Chiapas Uno - 119563</t>
  </si>
  <si>
    <t>119563</t>
  </si>
  <si>
    <t>Ejido Chiapas 1</t>
  </si>
  <si>
    <t>BCN17170300906147</t>
  </si>
  <si>
    <t>Ampliacion De La Red De Energia Electrica En Col Glez Ortega Dos Deleg Gpe Victoria - 119108</t>
  </si>
  <si>
    <t>119108</t>
  </si>
  <si>
    <t>Colonia Hidalgo (González Ortega Dos)</t>
  </si>
  <si>
    <t>BCN17170300906148</t>
  </si>
  <si>
    <t>Ampliacion De La Red De Energia Electrica En Ejido Jiquilpan Deleg Bataquez - 119467</t>
  </si>
  <si>
    <t>119467</t>
  </si>
  <si>
    <t>Ejido Jiquilpan</t>
  </si>
  <si>
    <t>BCN17170300906149</t>
  </si>
  <si>
    <t>Ampliacion De La Red De Energia Electrica En Ejido Lazaro Cardenas - 119338</t>
  </si>
  <si>
    <t>119338</t>
  </si>
  <si>
    <t>Ejido Lázaro Cárdenas (La Mosca)</t>
  </si>
  <si>
    <t>BCN17170300906150</t>
  </si>
  <si>
    <t>Ampliacion De La Red De Energia Electrica En El Poblado Lazaro Cardenas La Veintiocho - 119111</t>
  </si>
  <si>
    <t>119111</t>
  </si>
  <si>
    <t>Poblado Lázaro Cárdenas (La Veintiocho)</t>
  </si>
  <si>
    <t>BCN17170300906152</t>
  </si>
  <si>
    <t>Ampliacion De La Red De Energia Electrica En Ejido Mexico - 119628</t>
  </si>
  <si>
    <t>119628</t>
  </si>
  <si>
    <t>Ejido México</t>
  </si>
  <si>
    <t>BCN17170300906153</t>
  </si>
  <si>
    <t>Ampliacion De La Red De Energia Electrica En Col Alameda - 119069</t>
  </si>
  <si>
    <t>119069</t>
  </si>
  <si>
    <t>Ciudad Morelos (Cuervos)</t>
  </si>
  <si>
    <t>BCN17170300906154</t>
  </si>
  <si>
    <t>Ampliacion De La Red De Energia Electrica En Col Flores Cordova - 119036</t>
  </si>
  <si>
    <t>119036</t>
  </si>
  <si>
    <t>BCN17170300906157</t>
  </si>
  <si>
    <t>Ampliacion De La Red De Energia Electrica En Ejido Yucatan - 119061</t>
  </si>
  <si>
    <t>119061</t>
  </si>
  <si>
    <t>Ejido Yucatán</t>
  </si>
  <si>
    <t>BCN17170300906163</t>
  </si>
  <si>
    <t>Ampliacion De La Red De Energia Electrica En Poblado Puente Treviño - 119127</t>
  </si>
  <si>
    <t>119127</t>
  </si>
  <si>
    <t>Poblado Puente Treviño</t>
  </si>
  <si>
    <t>BCN17170300906165</t>
  </si>
  <si>
    <t>Ampliacion De La Red De Energia Electrica En Ejido Queretaro - 180432</t>
  </si>
  <si>
    <t>180432</t>
  </si>
  <si>
    <t>Ejido Hechicera</t>
  </si>
  <si>
    <t>Financiera:  / Física:  / Registro: LA OBRA ENCUENTRA TERMINADA - SISTEMA: Pasa al siguiente nivel.</t>
  </si>
  <si>
    <t>BCN17170300906166</t>
  </si>
  <si>
    <t>Ampliacion De La Red De Energia Electrica En Ejido Saltillo - 119118</t>
  </si>
  <si>
    <t>119118</t>
  </si>
  <si>
    <t>Ejido Saltillo</t>
  </si>
  <si>
    <t>BCN17170300906167</t>
  </si>
  <si>
    <t>Ampliacion De La Red De Energia Electrica En Col Montaña Y Mar - 116059</t>
  </si>
  <si>
    <t>116059</t>
  </si>
  <si>
    <t>San Felipe</t>
  </si>
  <si>
    <t>BCN17170300906168</t>
  </si>
  <si>
    <t>Ampliacion De La Red De Energia Electrica En Col Gabriela Mistral - 115721</t>
  </si>
  <si>
    <t>115721</t>
  </si>
  <si>
    <t>Santa Isabel</t>
  </si>
  <si>
    <t>BCN17170300906171</t>
  </si>
  <si>
    <t>Ampliacion De La Red De Energia Electrica En Col Santana Peralta Deleg Algodones - 119089</t>
  </si>
  <si>
    <t>119089</t>
  </si>
  <si>
    <t>Colonia Francisco Santana Peralta</t>
  </si>
  <si>
    <t>BCN17170300906172</t>
  </si>
  <si>
    <t>Ampliación De La Red De Energía Eléctrica En Colonia Magisterial - 157624</t>
  </si>
  <si>
    <t>157624</t>
  </si>
  <si>
    <t>Colonia José María Rodríguez Mérida (La Panga)</t>
  </si>
  <si>
    <t>BCN17170300906173</t>
  </si>
  <si>
    <t>Ampliacion De La Red De Energia Electrica En Ej Choropo - 112870</t>
  </si>
  <si>
    <t>112870</t>
  </si>
  <si>
    <t>Ejido el Choropo (Colonia Colorado Número Uno)</t>
  </si>
  <si>
    <t>BCN17170300906175</t>
  </si>
  <si>
    <t>Ampliación De La Red De Energía Eléctrica En Poblado Benito Juarez - 143009</t>
  </si>
  <si>
    <t>143009</t>
  </si>
  <si>
    <t>Benito Juárez (Ejido Tecolotes)</t>
  </si>
  <si>
    <t>BCN17170300906182</t>
  </si>
  <si>
    <t>Ampliacion De La Red De Energia Electrica En Rancho Ingenieros - 119244</t>
  </si>
  <si>
    <t>119244</t>
  </si>
  <si>
    <t>Rancho Ingenieros (Ejido Hermosillo)</t>
  </si>
  <si>
    <t>BCN17170300906184</t>
  </si>
  <si>
    <t>Ampliacion De La Red De Energía Eléctrica En Población Villa Zapata Delegación Hechicera - 116060</t>
  </si>
  <si>
    <t>116060</t>
  </si>
  <si>
    <t>Mesa Arenosa de Andrade (Villa Zapata)</t>
  </si>
  <si>
    <t>BCN17170300906185</t>
  </si>
  <si>
    <t>Ampliacion De La Red De Energia Electrica En Col Miguel Aleman - 119063</t>
  </si>
  <si>
    <t>119063</t>
  </si>
  <si>
    <t>Colonia Miguel Alemán</t>
  </si>
  <si>
    <t>BCN17170300906195</t>
  </si>
  <si>
    <t>Ampliacion De La Red De Energia Electrica En Col Las Piramides - 149484</t>
  </si>
  <si>
    <t>149484</t>
  </si>
  <si>
    <t>Las Pirámides</t>
  </si>
  <si>
    <t>BCN17170300906196</t>
  </si>
  <si>
    <t>Ampliacion De La Red De Energia Electrica En Col Las Palmas Deleg V Carranza - 119094</t>
  </si>
  <si>
    <t>119094</t>
  </si>
  <si>
    <t>Las Palmas</t>
  </si>
  <si>
    <t>BCN17170300906201</t>
  </si>
  <si>
    <t>Ampliacion De La Red De Energia Electrica En Col El Milagro Deleg Colonias Nuevas - 119107</t>
  </si>
  <si>
    <t>119107</t>
  </si>
  <si>
    <t>Colonia el Milagro</t>
  </si>
  <si>
    <t>BCN17170400972878</t>
  </si>
  <si>
    <t>62905 Otros Servicios Relacionados Con Obras Publicas Adquisicion De Equipo Topografico - 274627</t>
  </si>
  <si>
    <t>274627</t>
  </si>
  <si>
    <t>AYUNTAMIENTO DE MEXICALI</t>
  </si>
  <si>
    <t>Financiera:  / Física:  / Registro: LA OBRA SE ENCUENTRA EN PROCESO - SISTEMA: Pasa al siguiente nivel.</t>
  </si>
  <si>
    <t>BCN17170400972885</t>
  </si>
  <si>
    <t>Actualización De Programas Para El Desarrollo Eficiente De Proyectos De Obra Social - 211625</t>
  </si>
  <si>
    <t>211625</t>
  </si>
  <si>
    <t>Lote</t>
  </si>
  <si>
    <t>BCN17170400972886</t>
  </si>
  <si>
    <t>Reacondicionamiento De Auditorio De Desarrollo Social Municipal - 211592</t>
  </si>
  <si>
    <t>211592</t>
  </si>
  <si>
    <t>Financiera:  / Física:  / Registro: LA OBRA SE ENCUENTRA EN PROCESO</t>
  </si>
  <si>
    <t>BCN17170400972887</t>
  </si>
  <si>
    <t>Actualizacion Del Padron Catastral Primera Etapa - 211542</t>
  </si>
  <si>
    <t>211542</t>
  </si>
  <si>
    <t>DIRECCION DE ADMINISTRACION URBANA</t>
  </si>
  <si>
    <t>BCN17170400972890</t>
  </si>
  <si>
    <t>Ampliacion De La Red De Energia Electrica En Poblado Los Algodones - 218805</t>
  </si>
  <si>
    <t>218805</t>
  </si>
  <si>
    <t>Vicente Guerrero (Algodones)</t>
  </si>
  <si>
    <t>BCN17170400972891</t>
  </si>
  <si>
    <t>Rehabilitación Del Sistema De Agua Potable En El Ejido Chihuahua Deleg Cerro Prieto - 284356</t>
  </si>
  <si>
    <t>284356</t>
  </si>
  <si>
    <t>Ejido Chihuahua</t>
  </si>
  <si>
    <t>Agua y saneamiento</t>
  </si>
  <si>
    <t>BCN17170400972894</t>
  </si>
  <si>
    <t>Rehabilitacion Del Sistema De Agua Potable En El Ejido Veracruz I Deleg Guadalupe Victoria - 273373</t>
  </si>
  <si>
    <t>273373</t>
  </si>
  <si>
    <t>Veracruz Uno</t>
  </si>
  <si>
    <t>Obra</t>
  </si>
  <si>
    <t>DIRECCION DE OBRAS PUBLICAS</t>
  </si>
  <si>
    <t>BCN17170400972896</t>
  </si>
  <si>
    <t>Rehabilitacion Del Sistema De Agua Potable En El Ejido Jalisco Delegacion Hechicera - 284950</t>
  </si>
  <si>
    <t>284950</t>
  </si>
  <si>
    <t>Ejido Jalisco</t>
  </si>
  <si>
    <t>Metros lineales</t>
  </si>
  <si>
    <t>BCN17170400972897</t>
  </si>
  <si>
    <t>Ampliacion De La Red De Energia Electrica En Col Mezquital Segunda Etapa Deleg Hermosillo - 218830</t>
  </si>
  <si>
    <t>218830</t>
  </si>
  <si>
    <t>Ejido Mezquital</t>
  </si>
  <si>
    <t>BCN17170400972898</t>
  </si>
  <si>
    <t>Ampliacion De La Red De Energia Electrica En Col Mezquital Primera Etapa Deleg Hermosillo - 218824</t>
  </si>
  <si>
    <t>218824</t>
  </si>
  <si>
    <t>BCN17170400972900</t>
  </si>
  <si>
    <t>Rehabilitacion Del Sistema De Agua Potable En El Ejido Merida Delegacion Algodones - 287050</t>
  </si>
  <si>
    <t>287050</t>
  </si>
  <si>
    <t>Ejido Mérida</t>
  </si>
  <si>
    <t>BCN17170400972901</t>
  </si>
  <si>
    <t>Rehabilitación Del Sistema De Agua Potable En El Ejido Piedras Negras Delegación Benito Juarez - 266779</t>
  </si>
  <si>
    <t>266779</t>
  </si>
  <si>
    <t>Financiera:  / Física:  / Registro: LA OBRA PRESENTA ATRASO FINANCIERO</t>
  </si>
  <si>
    <t>BCN17170400972903</t>
  </si>
  <si>
    <t>Reposicion De Linea De Agua Potable Poblado Ciudad Coahuila Km Cincuenta Y Siete - 285567</t>
  </si>
  <si>
    <t>285567</t>
  </si>
  <si>
    <t>Ciudad Coahuila (Kilómetro Cincuenta y Siete)</t>
  </si>
  <si>
    <t>BCN17170400972905</t>
  </si>
  <si>
    <t>Rehabilitacion Del Sistema De Agua Potable En El Poblado Compuertas Carejey Delegacion Bataquez - 233918</t>
  </si>
  <si>
    <t>233918</t>
  </si>
  <si>
    <t>Represa Aurelio Benansini (Carehey)</t>
  </si>
  <si>
    <t>BCN17170400972906</t>
  </si>
  <si>
    <t>Rehabilitacion Del Sistema De Agua Potable En El Ejido Janitzio Ii Delegación Hermosillo - 279154</t>
  </si>
  <si>
    <t>279154</t>
  </si>
  <si>
    <t>Janitzio 2</t>
  </si>
  <si>
    <t>BCN17170400972907</t>
  </si>
  <si>
    <t>Rehabilitación Del Sistema De Agua Potable En El Ejido Chiapas Iii Delegación Hermosillo - 244732</t>
  </si>
  <si>
    <t>244732</t>
  </si>
  <si>
    <t>Ejido Chiapas 3</t>
  </si>
  <si>
    <t>BCN17170400972908</t>
  </si>
  <si>
    <t>Ampliacion De La Red De Energia Electrica En Rancho Ingenieros - 218834</t>
  </si>
  <si>
    <t>218834</t>
  </si>
  <si>
    <t>BCN17170400972909</t>
  </si>
  <si>
    <t>Ampliación De La Red De Energía Eléctrica En Col Silva Campo La Curva Deleg Gpe Victoria - 218750</t>
  </si>
  <si>
    <t>218750</t>
  </si>
  <si>
    <t>Colonia la 21 (Colonia Silva)</t>
  </si>
  <si>
    <t>BCN18180101056280</t>
  </si>
  <si>
    <t>Pavimentación De Calle Veintinueve De Septiembre De Calle Sexta A Calle Octava - 3058</t>
  </si>
  <si>
    <t>3058</t>
  </si>
  <si>
    <t>Ciudad Guadalupe Victoria (Kilómetro Cuarenta y Tres)</t>
  </si>
  <si>
    <t>Transportes y vialidades</t>
  </si>
  <si>
    <t>2018</t>
  </si>
  <si>
    <t>Metros Cuadrados</t>
  </si>
  <si>
    <t>Financiera:  / Física:  / Registro: LA OBRA SE ENCUENTRA EN PROCESO DE LICITACION</t>
  </si>
  <si>
    <t>BCN18180101056281</t>
  </si>
  <si>
    <t>Pavimentacion En Calle Michoacan En El Ejido Hermosillo - 3063</t>
  </si>
  <si>
    <t>3063</t>
  </si>
  <si>
    <t>Ejido Hermosillo</t>
  </si>
  <si>
    <t>BCN18180101056283</t>
  </si>
  <si>
    <t>Suministro E Instalacion De Alumbrado Publico En El Ejido Sinaloa Deleg Cerro Prieto - 7171</t>
  </si>
  <si>
    <t>7171</t>
  </si>
  <si>
    <t>Ejido Sinaloa (Estación Kasey)</t>
  </si>
  <si>
    <t>Financiera:  / Física:  / Registro: LA OBRA ESTA EN PROCESO DE LICITACION</t>
  </si>
  <si>
    <t>BCN18180101056287</t>
  </si>
  <si>
    <t>Pavimentación De Calle Venustiano Carranza De Avenida Sinaloa Hasta Avenida Tlaxcala - 3077</t>
  </si>
  <si>
    <t>3077</t>
  </si>
  <si>
    <t>Progreso</t>
  </si>
  <si>
    <t>BCN18180101056290</t>
  </si>
  <si>
    <t>Pavimentación De Calle Del Espacio De Calle Satélite A Calle Santa Elena - 3084</t>
  </si>
  <si>
    <t>3084</t>
  </si>
  <si>
    <t>BCN18180101056291</t>
  </si>
  <si>
    <t>Construcción De Caminos Con Material Tipo Revestimiento En Diversas Vialidades Del Poblado Paredones - 3090</t>
  </si>
  <si>
    <t>3090</t>
  </si>
  <si>
    <t>Poblado Paredones</t>
  </si>
  <si>
    <t>BCN18180101056292</t>
  </si>
  <si>
    <t>Pavimentacion De Calle Tercera Y Calle Quinta De Callejon Sonora Hasta Calle Bolivia - 3036</t>
  </si>
  <si>
    <t>3036</t>
  </si>
  <si>
    <t>BCN18180201081454</t>
  </si>
  <si>
    <t>Suministro E Instalacion De Alumbrado Publico En El Ejido Chihuahua Deleg Cerro Prieto - 4781</t>
  </si>
  <si>
    <t>4781</t>
  </si>
  <si>
    <t>BCN18180201081455</t>
  </si>
  <si>
    <t>Suministro E Instalacion De Alumbrado Publico En El Ejido Monterrey Deleg Bataquez - 5928</t>
  </si>
  <si>
    <t>5928</t>
  </si>
  <si>
    <t>Ejido Monterrey (Colonia Batáquez)</t>
  </si>
  <si>
    <t>Financiera:  / Física:  / Registro: LA OBRA SE ENCUENTRA EN PROCESO DE LICITACION - SISTEMA: Pasa al siguiente nivel.</t>
  </si>
  <si>
    <t>BCN18180201081456</t>
  </si>
  <si>
    <t>Suministro E Instalacion De Alumbrado Publico En El Ejido Guanajuato Deleg Cerro Prieto - 5045</t>
  </si>
  <si>
    <t>5045</t>
  </si>
  <si>
    <t>Ejido Guanajuato</t>
  </si>
  <si>
    <t>BCN18180201081457</t>
  </si>
  <si>
    <t>Suministro E Instalacion De Alumbrado Publico En El Ejido Jalisco Deleg Hechicera - 5551</t>
  </si>
  <si>
    <t>5551</t>
  </si>
  <si>
    <t>BCN18180201081458</t>
  </si>
  <si>
    <t>Pavimentacion De Diversas Calles En El Ejido Indiviso - 3073</t>
  </si>
  <si>
    <t>3073</t>
  </si>
  <si>
    <t>Ejido Doctor Alberto Oviedo Mota (El Indiviso)</t>
  </si>
  <si>
    <t>BCN18180201081459</t>
  </si>
  <si>
    <t>Suministro E Instalacion De Alumbrado Publico En El Ejido San Luis Potosi Deleg Hechicera - 6437</t>
  </si>
  <si>
    <t>6437</t>
  </si>
  <si>
    <t>Ejido San Luis Potosí</t>
  </si>
  <si>
    <t>BCN18180201081460</t>
  </si>
  <si>
    <t>Pavimentación De Calle Sonora De Carretera Estatal No Sesenta Y Dos A Calle Sierra Y De Calle Sierra De Calle Sonora A Calle Sin Nombre - 3080</t>
  </si>
  <si>
    <t>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</si>
</sst>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 customHeight="1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65</v>
      </c>
      <c r="H8" s="11">
        <v>1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75"/>
  <sheetViews>
    <sheetView showGridLines="0" tabSelected="1" view="pageBreakPreview" zoomScale="70" zoomScaleNormal="80" zoomScaleSheetLayoutView="70" workbookViewId="0">
      <selection activeCell="H14" sqref="H14"/>
    </sheetView>
  </sheetViews>
  <sheetFormatPr baseColWidth="10" defaultColWidth="11.42578125" defaultRowHeight="17.25" customHeight="1"/>
  <cols>
    <col min="1" max="1" width="4" style="13" customWidth="1"/>
    <col min="2" max="2" width="1.42578125" style="13" customWidth="1"/>
    <col min="3" max="3" width="8.85546875" style="13" customWidth="1"/>
    <col min="4" max="4" width="34.140625" style="13" customWidth="1"/>
    <col min="5" max="5" width="12.28515625" style="13" customWidth="1"/>
    <col min="6" max="6" width="13.7109375" style="13" bestFit="1" customWidth="1"/>
    <col min="7" max="7" width="12.42578125" style="13" bestFit="1" customWidth="1"/>
    <col min="8" max="8" width="21.42578125" style="13" bestFit="1" customWidth="1"/>
    <col min="9" max="9" width="8.7109375" style="13" customWidth="1"/>
    <col min="10" max="10" width="18.28515625" style="13" bestFit="1" customWidth="1"/>
    <col min="11" max="11" width="20.5703125" style="13" bestFit="1" customWidth="1"/>
    <col min="12" max="12" width="17.140625" style="13" hidden="1" customWidth="1"/>
    <col min="13" max="13" width="18.28515625" style="13" bestFit="1" customWidth="1"/>
    <col min="14" max="14" width="15.28515625" style="13" customWidth="1"/>
    <col min="15" max="15" width="15.85546875" style="13" bestFit="1" customWidth="1"/>
    <col min="16" max="16" width="12.42578125" style="13" bestFit="1" customWidth="1"/>
    <col min="17" max="17" width="10" style="13" bestFit="1" customWidth="1"/>
    <col min="18" max="18" width="15" style="13" bestFit="1" customWidth="1"/>
    <col min="19" max="19" width="13.7109375" style="13" bestFit="1" customWidth="1"/>
    <col min="20" max="21" width="16.28515625" style="13" bestFit="1" customWidth="1"/>
    <col min="22" max="24" width="13.7109375" style="13" bestFit="1" customWidth="1"/>
    <col min="25" max="25" width="11.28515625" style="13" bestFit="1" customWidth="1"/>
    <col min="26" max="28" width="12.42578125" style="13" bestFit="1" customWidth="1"/>
    <col min="29" max="29" width="8.7109375" style="13" bestFit="1" customWidth="1"/>
    <col min="30" max="30" width="11.28515625" style="13" bestFit="1" customWidth="1"/>
    <col min="31" max="31" width="27.5703125" style="13" customWidth="1"/>
    <col min="32" max="32" width="1.425781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A3" s="3" t="s">
        <v>1</v>
      </c>
      <c r="AB3" s="3"/>
      <c r="AC3" s="3"/>
      <c r="AD3" s="3"/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63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0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8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2118515.2999999998</v>
      </c>
      <c r="S11" s="44">
        <v>233051.3</v>
      </c>
      <c r="T11" s="44">
        <v>233051.3</v>
      </c>
      <c r="U11" s="44">
        <v>179816.05</v>
      </c>
      <c r="V11" s="44">
        <v>179816.05</v>
      </c>
      <c r="W11" s="44">
        <v>179816.05</v>
      </c>
      <c r="X11" s="44">
        <v>179816.05</v>
      </c>
      <c r="Y11" s="46">
        <f t="shared" ref="Y11:Y42" si="0">IF(ISERROR(W11/S11),0,((W11/S11)*100))</f>
        <v>77.157282538222276</v>
      </c>
      <c r="Z11" s="45">
        <v>0</v>
      </c>
      <c r="AA11" s="45" t="s">
        <v>53</v>
      </c>
      <c r="AB11" s="47">
        <v>0</v>
      </c>
      <c r="AC11" s="46">
        <v>100</v>
      </c>
      <c r="AD11" s="46">
        <v>77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85826.83</v>
      </c>
      <c r="S12" s="51">
        <v>175405.61</v>
      </c>
      <c r="T12" s="51">
        <v>175405.61</v>
      </c>
      <c r="U12" s="51">
        <v>175405.61</v>
      </c>
      <c r="V12" s="51">
        <v>175405.61</v>
      </c>
      <c r="W12" s="51">
        <v>175405.61</v>
      </c>
      <c r="X12" s="51">
        <v>175405.61</v>
      </c>
      <c r="Y12" s="54">
        <f t="shared" si="0"/>
        <v>100</v>
      </c>
      <c r="Z12" s="53">
        <v>0</v>
      </c>
      <c r="AA12" s="53" t="s">
        <v>53</v>
      </c>
      <c r="AB12" s="47">
        <v>8</v>
      </c>
      <c r="AC12" s="54">
        <v>100</v>
      </c>
      <c r="AD12" s="54">
        <v>100</v>
      </c>
      <c r="AE12" s="55" t="s">
        <v>61</v>
      </c>
      <c r="AF12" s="23"/>
    </row>
    <row r="13" spans="2:32" ht="67.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59</v>
      </c>
      <c r="P13" s="53" t="s">
        <v>51</v>
      </c>
      <c r="Q13" s="53" t="s">
        <v>60</v>
      </c>
      <c r="R13" s="51">
        <v>70136.58</v>
      </c>
      <c r="S13" s="51">
        <v>70136.58</v>
      </c>
      <c r="T13" s="51">
        <v>70136.58</v>
      </c>
      <c r="U13" s="51">
        <v>70136.58</v>
      </c>
      <c r="V13" s="51">
        <v>70136.58</v>
      </c>
      <c r="W13" s="51">
        <v>70136.58</v>
      </c>
      <c r="X13" s="51">
        <v>70136.58</v>
      </c>
      <c r="Y13" s="54">
        <f t="shared" si="0"/>
        <v>100</v>
      </c>
      <c r="Z13" s="53">
        <v>0</v>
      </c>
      <c r="AA13" s="53" t="s">
        <v>53</v>
      </c>
      <c r="AB13" s="47">
        <v>8</v>
      </c>
      <c r="AC13" s="54">
        <v>100</v>
      </c>
      <c r="AD13" s="54">
        <v>100</v>
      </c>
      <c r="AE13" s="55" t="s">
        <v>65</v>
      </c>
      <c r="AF13" s="23"/>
    </row>
    <row r="14" spans="2:32" ht="67.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59</v>
      </c>
      <c r="P14" s="53" t="s">
        <v>51</v>
      </c>
      <c r="Q14" s="53" t="s">
        <v>60</v>
      </c>
      <c r="R14" s="51">
        <v>274212.46999999997</v>
      </c>
      <c r="S14" s="51">
        <v>274212.46999999997</v>
      </c>
      <c r="T14" s="51">
        <v>274212.46999999997</v>
      </c>
      <c r="U14" s="51">
        <v>274212.46999999997</v>
      </c>
      <c r="V14" s="51">
        <v>274212.46999999997</v>
      </c>
      <c r="W14" s="51">
        <v>274212.46999999997</v>
      </c>
      <c r="X14" s="51">
        <v>274212.46999999997</v>
      </c>
      <c r="Y14" s="54">
        <f t="shared" si="0"/>
        <v>100</v>
      </c>
      <c r="Z14" s="53">
        <v>0</v>
      </c>
      <c r="AA14" s="53" t="s">
        <v>53</v>
      </c>
      <c r="AB14" s="47">
        <v>36</v>
      </c>
      <c r="AC14" s="54">
        <v>100</v>
      </c>
      <c r="AD14" s="54">
        <v>100</v>
      </c>
      <c r="AE14" s="55" t="s">
        <v>65</v>
      </c>
      <c r="AF14" s="23"/>
    </row>
    <row r="15" spans="2:32" ht="67.5" customHeight="1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59</v>
      </c>
      <c r="P15" s="53" t="s">
        <v>51</v>
      </c>
      <c r="Q15" s="53" t="s">
        <v>60</v>
      </c>
      <c r="R15" s="51">
        <v>308085.56</v>
      </c>
      <c r="S15" s="51">
        <v>308085.56</v>
      </c>
      <c r="T15" s="51">
        <v>308085.56</v>
      </c>
      <c r="U15" s="51">
        <v>308085.56</v>
      </c>
      <c r="V15" s="51">
        <v>308085.56</v>
      </c>
      <c r="W15" s="51">
        <v>308085.56</v>
      </c>
      <c r="X15" s="51">
        <v>308085.56</v>
      </c>
      <c r="Y15" s="54">
        <f t="shared" si="0"/>
        <v>100</v>
      </c>
      <c r="Z15" s="53">
        <v>0</v>
      </c>
      <c r="AA15" s="53" t="s">
        <v>53</v>
      </c>
      <c r="AB15" s="47">
        <v>12</v>
      </c>
      <c r="AC15" s="54">
        <v>100</v>
      </c>
      <c r="AD15" s="54">
        <v>100</v>
      </c>
      <c r="AE15" s="55" t="s">
        <v>65</v>
      </c>
      <c r="AF15" s="23"/>
    </row>
    <row r="16" spans="2:32" ht="67.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58</v>
      </c>
      <c r="O16" s="51" t="s">
        <v>59</v>
      </c>
      <c r="P16" s="53" t="s">
        <v>51</v>
      </c>
      <c r="Q16" s="53" t="s">
        <v>60</v>
      </c>
      <c r="R16" s="51">
        <v>85329.09</v>
      </c>
      <c r="S16" s="51">
        <v>85329.09</v>
      </c>
      <c r="T16" s="51">
        <v>85329.09</v>
      </c>
      <c r="U16" s="51">
        <v>85329.09</v>
      </c>
      <c r="V16" s="51">
        <v>85329.09</v>
      </c>
      <c r="W16" s="51">
        <v>85329.09</v>
      </c>
      <c r="X16" s="51">
        <v>85329.09</v>
      </c>
      <c r="Y16" s="54">
        <f t="shared" si="0"/>
        <v>100</v>
      </c>
      <c r="Z16" s="53">
        <v>0</v>
      </c>
      <c r="AA16" s="53" t="s">
        <v>53</v>
      </c>
      <c r="AB16" s="47">
        <v>20</v>
      </c>
      <c r="AC16" s="54">
        <v>100</v>
      </c>
      <c r="AD16" s="54">
        <v>100</v>
      </c>
      <c r="AE16" s="55" t="s">
        <v>65</v>
      </c>
      <c r="AF16" s="23"/>
    </row>
    <row r="17" spans="2:32" ht="67.5" customHeight="1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59</v>
      </c>
      <c r="P17" s="53" t="s">
        <v>51</v>
      </c>
      <c r="Q17" s="53" t="s">
        <v>60</v>
      </c>
      <c r="R17" s="51">
        <v>175405.61</v>
      </c>
      <c r="S17" s="51">
        <v>175405.61</v>
      </c>
      <c r="T17" s="51">
        <v>175405.61</v>
      </c>
      <c r="U17" s="51">
        <v>175405.61</v>
      </c>
      <c r="V17" s="51">
        <v>175405.61</v>
      </c>
      <c r="W17" s="51">
        <v>175405.61</v>
      </c>
      <c r="X17" s="51">
        <v>175405.61</v>
      </c>
      <c r="Y17" s="54">
        <f t="shared" si="0"/>
        <v>100</v>
      </c>
      <c r="Z17" s="53">
        <v>0</v>
      </c>
      <c r="AA17" s="53" t="s">
        <v>53</v>
      </c>
      <c r="AB17" s="47">
        <v>16</v>
      </c>
      <c r="AC17" s="54">
        <v>100</v>
      </c>
      <c r="AD17" s="54">
        <v>100</v>
      </c>
      <c r="AE17" s="55" t="s">
        <v>65</v>
      </c>
      <c r="AF17" s="23"/>
    </row>
    <row r="18" spans="2:32" ht="67.5" customHeight="1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59</v>
      </c>
      <c r="P18" s="53" t="s">
        <v>51</v>
      </c>
      <c r="Q18" s="53" t="s">
        <v>60</v>
      </c>
      <c r="R18" s="51">
        <v>314546.12</v>
      </c>
      <c r="S18" s="51">
        <v>314546.12</v>
      </c>
      <c r="T18" s="51">
        <v>314546.12</v>
      </c>
      <c r="U18" s="51">
        <v>314546.12</v>
      </c>
      <c r="V18" s="51">
        <v>314546.12</v>
      </c>
      <c r="W18" s="51">
        <v>314546.12</v>
      </c>
      <c r="X18" s="51">
        <v>314546.12</v>
      </c>
      <c r="Y18" s="54">
        <f t="shared" si="0"/>
        <v>100</v>
      </c>
      <c r="Z18" s="53">
        <v>0</v>
      </c>
      <c r="AA18" s="53" t="s">
        <v>53</v>
      </c>
      <c r="AB18" s="47">
        <v>21</v>
      </c>
      <c r="AC18" s="54">
        <v>100</v>
      </c>
      <c r="AD18" s="54">
        <v>100</v>
      </c>
      <c r="AE18" s="55" t="s">
        <v>65</v>
      </c>
      <c r="AF18" s="23"/>
    </row>
    <row r="19" spans="2:32" ht="67.5" customHeight="1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84</v>
      </c>
      <c r="I19" s="51" t="s">
        <v>85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59</v>
      </c>
      <c r="P19" s="53" t="s">
        <v>51</v>
      </c>
      <c r="Q19" s="53" t="s">
        <v>60</v>
      </c>
      <c r="R19" s="51">
        <v>41577.93</v>
      </c>
      <c r="S19" s="51">
        <v>41577.93</v>
      </c>
      <c r="T19" s="51">
        <v>41577.93</v>
      </c>
      <c r="U19" s="51">
        <v>41577.93</v>
      </c>
      <c r="V19" s="51">
        <v>41577.93</v>
      </c>
      <c r="W19" s="51">
        <v>41577.93</v>
      </c>
      <c r="X19" s="51">
        <v>41577.93</v>
      </c>
      <c r="Y19" s="54">
        <f t="shared" si="0"/>
        <v>100</v>
      </c>
      <c r="Z19" s="53">
        <v>0</v>
      </c>
      <c r="AA19" s="53" t="s">
        <v>53</v>
      </c>
      <c r="AB19" s="47">
        <v>16</v>
      </c>
      <c r="AC19" s="54">
        <v>100</v>
      </c>
      <c r="AD19" s="54">
        <v>100</v>
      </c>
      <c r="AE19" s="55" t="s">
        <v>65</v>
      </c>
      <c r="AF19" s="23"/>
    </row>
    <row r="20" spans="2:32" ht="67.5" customHeight="1">
      <c r="B20" s="23"/>
      <c r="C20" s="49" t="s">
        <v>86</v>
      </c>
      <c r="D20" s="49" t="s">
        <v>87</v>
      </c>
      <c r="E20" s="50" t="s">
        <v>88</v>
      </c>
      <c r="F20" s="50" t="s">
        <v>5</v>
      </c>
      <c r="G20" s="50" t="s">
        <v>43</v>
      </c>
      <c r="H20" s="51" t="s">
        <v>89</v>
      </c>
      <c r="I20" s="51" t="s">
        <v>85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59</v>
      </c>
      <c r="P20" s="53" t="s">
        <v>51</v>
      </c>
      <c r="Q20" s="53" t="s">
        <v>60</v>
      </c>
      <c r="R20" s="51">
        <v>185507.28</v>
      </c>
      <c r="S20" s="51">
        <v>185507.28</v>
      </c>
      <c r="T20" s="51">
        <v>185507.28</v>
      </c>
      <c r="U20" s="51">
        <v>185507.28</v>
      </c>
      <c r="V20" s="51">
        <v>185507.28</v>
      </c>
      <c r="W20" s="51">
        <v>185507.28</v>
      </c>
      <c r="X20" s="51">
        <v>185507.28</v>
      </c>
      <c r="Y20" s="54">
        <f t="shared" si="0"/>
        <v>100</v>
      </c>
      <c r="Z20" s="53">
        <v>0</v>
      </c>
      <c r="AA20" s="53" t="s">
        <v>53</v>
      </c>
      <c r="AB20" s="47">
        <v>8</v>
      </c>
      <c r="AC20" s="54">
        <v>100</v>
      </c>
      <c r="AD20" s="54">
        <v>100</v>
      </c>
      <c r="AE20" s="55" t="s">
        <v>61</v>
      </c>
      <c r="AF20" s="23"/>
    </row>
    <row r="21" spans="2:32" ht="67.5" customHeight="1">
      <c r="B21" s="23"/>
      <c r="C21" s="49" t="s">
        <v>90</v>
      </c>
      <c r="D21" s="49" t="s">
        <v>91</v>
      </c>
      <c r="E21" s="50" t="s">
        <v>92</v>
      </c>
      <c r="F21" s="50" t="s">
        <v>5</v>
      </c>
      <c r="G21" s="50" t="s">
        <v>43</v>
      </c>
      <c r="H21" s="51" t="s">
        <v>93</v>
      </c>
      <c r="I21" s="51" t="s">
        <v>85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59</v>
      </c>
      <c r="P21" s="53" t="s">
        <v>51</v>
      </c>
      <c r="Q21" s="53" t="s">
        <v>60</v>
      </c>
      <c r="R21" s="51">
        <v>656342.80000000005</v>
      </c>
      <c r="S21" s="51">
        <v>656342.80000000005</v>
      </c>
      <c r="T21" s="51">
        <v>656342.80000000005</v>
      </c>
      <c r="U21" s="51">
        <v>656342.80000000005</v>
      </c>
      <c r="V21" s="51">
        <v>656342.80000000005</v>
      </c>
      <c r="W21" s="51">
        <v>656342.80000000005</v>
      </c>
      <c r="X21" s="51">
        <v>656342.80000000005</v>
      </c>
      <c r="Y21" s="54">
        <f t="shared" si="0"/>
        <v>100</v>
      </c>
      <c r="Z21" s="53">
        <v>0</v>
      </c>
      <c r="AA21" s="53" t="s">
        <v>53</v>
      </c>
      <c r="AB21" s="47">
        <v>80</v>
      </c>
      <c r="AC21" s="54">
        <v>100</v>
      </c>
      <c r="AD21" s="54">
        <v>100</v>
      </c>
      <c r="AE21" s="55" t="s">
        <v>65</v>
      </c>
      <c r="AF21" s="23"/>
    </row>
    <row r="22" spans="2:32" ht="67.5" customHeight="1">
      <c r="B22" s="23"/>
      <c r="C22" s="49" t="s">
        <v>94</v>
      </c>
      <c r="D22" s="49" t="s">
        <v>95</v>
      </c>
      <c r="E22" s="50" t="s">
        <v>96</v>
      </c>
      <c r="F22" s="50" t="s">
        <v>5</v>
      </c>
      <c r="G22" s="50" t="s">
        <v>43</v>
      </c>
      <c r="H22" s="51" t="s">
        <v>97</v>
      </c>
      <c r="I22" s="51" t="s">
        <v>85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58</v>
      </c>
      <c r="O22" s="51" t="s">
        <v>59</v>
      </c>
      <c r="P22" s="53" t="s">
        <v>51</v>
      </c>
      <c r="Q22" s="53" t="s">
        <v>60</v>
      </c>
      <c r="R22" s="51">
        <v>749487.29</v>
      </c>
      <c r="S22" s="51">
        <v>749487.29</v>
      </c>
      <c r="T22" s="51">
        <v>749487.29</v>
      </c>
      <c r="U22" s="51">
        <v>749487.29</v>
      </c>
      <c r="V22" s="51">
        <v>749487.29</v>
      </c>
      <c r="W22" s="51">
        <v>749487.29</v>
      </c>
      <c r="X22" s="51">
        <v>749487.29</v>
      </c>
      <c r="Y22" s="54">
        <f t="shared" si="0"/>
        <v>100</v>
      </c>
      <c r="Z22" s="53">
        <v>0</v>
      </c>
      <c r="AA22" s="53" t="s">
        <v>53</v>
      </c>
      <c r="AB22" s="47">
        <v>32</v>
      </c>
      <c r="AC22" s="54">
        <v>100</v>
      </c>
      <c r="AD22" s="54">
        <v>100</v>
      </c>
      <c r="AE22" s="55" t="s">
        <v>61</v>
      </c>
      <c r="AF22" s="23"/>
    </row>
    <row r="23" spans="2:32" ht="67.5" customHeight="1">
      <c r="B23" s="23"/>
      <c r="C23" s="49" t="s">
        <v>98</v>
      </c>
      <c r="D23" s="49" t="s">
        <v>99</v>
      </c>
      <c r="E23" s="50" t="s">
        <v>100</v>
      </c>
      <c r="F23" s="50" t="s">
        <v>5</v>
      </c>
      <c r="G23" s="50" t="s">
        <v>43</v>
      </c>
      <c r="H23" s="51" t="s">
        <v>101</v>
      </c>
      <c r="I23" s="51" t="s">
        <v>85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58</v>
      </c>
      <c r="O23" s="51" t="s">
        <v>59</v>
      </c>
      <c r="P23" s="53" t="s">
        <v>51</v>
      </c>
      <c r="Q23" s="53" t="s">
        <v>60</v>
      </c>
      <c r="R23" s="51">
        <v>573570.29</v>
      </c>
      <c r="S23" s="51">
        <v>573570.29</v>
      </c>
      <c r="T23" s="51">
        <v>573570.29</v>
      </c>
      <c r="U23" s="51">
        <v>573570.29</v>
      </c>
      <c r="V23" s="51">
        <v>573570.29</v>
      </c>
      <c r="W23" s="51">
        <v>573570.29</v>
      </c>
      <c r="X23" s="51">
        <v>573570.29</v>
      </c>
      <c r="Y23" s="54">
        <f t="shared" si="0"/>
        <v>100</v>
      </c>
      <c r="Z23" s="53">
        <v>0</v>
      </c>
      <c r="AA23" s="53" t="s">
        <v>53</v>
      </c>
      <c r="AB23" s="47">
        <v>20</v>
      </c>
      <c r="AC23" s="54">
        <v>100</v>
      </c>
      <c r="AD23" s="54">
        <v>100</v>
      </c>
      <c r="AE23" s="55" t="s">
        <v>65</v>
      </c>
      <c r="AF23" s="23"/>
    </row>
    <row r="24" spans="2:32" ht="67.5" customHeight="1">
      <c r="B24" s="23"/>
      <c r="C24" s="49" t="s">
        <v>102</v>
      </c>
      <c r="D24" s="49" t="s">
        <v>103</v>
      </c>
      <c r="E24" s="50" t="s">
        <v>104</v>
      </c>
      <c r="F24" s="50" t="s">
        <v>5</v>
      </c>
      <c r="G24" s="50" t="s">
        <v>43</v>
      </c>
      <c r="H24" s="51" t="s">
        <v>105</v>
      </c>
      <c r="I24" s="51" t="s">
        <v>85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58</v>
      </c>
      <c r="O24" s="51" t="s">
        <v>59</v>
      </c>
      <c r="P24" s="53" t="s">
        <v>51</v>
      </c>
      <c r="Q24" s="53" t="s">
        <v>60</v>
      </c>
      <c r="R24" s="51">
        <v>209954.98</v>
      </c>
      <c r="S24" s="51">
        <v>209954.98</v>
      </c>
      <c r="T24" s="51">
        <v>209954.98</v>
      </c>
      <c r="U24" s="51">
        <v>209954.98</v>
      </c>
      <c r="V24" s="51">
        <v>209954.98</v>
      </c>
      <c r="W24" s="51">
        <v>209954.98</v>
      </c>
      <c r="X24" s="51">
        <v>209954.98</v>
      </c>
      <c r="Y24" s="54">
        <f t="shared" si="0"/>
        <v>100</v>
      </c>
      <c r="Z24" s="53">
        <v>0</v>
      </c>
      <c r="AA24" s="53" t="s">
        <v>53</v>
      </c>
      <c r="AB24" s="47">
        <v>12</v>
      </c>
      <c r="AC24" s="54">
        <v>100</v>
      </c>
      <c r="AD24" s="54">
        <v>100</v>
      </c>
      <c r="AE24" s="55" t="s">
        <v>65</v>
      </c>
      <c r="AF24" s="23"/>
    </row>
    <row r="25" spans="2:32" ht="67.5" customHeight="1">
      <c r="B25" s="23"/>
      <c r="C25" s="49" t="s">
        <v>106</v>
      </c>
      <c r="D25" s="49" t="s">
        <v>107</v>
      </c>
      <c r="E25" s="50" t="s">
        <v>108</v>
      </c>
      <c r="F25" s="50" t="s">
        <v>5</v>
      </c>
      <c r="G25" s="50" t="s">
        <v>43</v>
      </c>
      <c r="H25" s="51" t="s">
        <v>109</v>
      </c>
      <c r="I25" s="51" t="s">
        <v>85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58</v>
      </c>
      <c r="O25" s="51" t="s">
        <v>59</v>
      </c>
      <c r="P25" s="53" t="s">
        <v>51</v>
      </c>
      <c r="Q25" s="53" t="s">
        <v>60</v>
      </c>
      <c r="R25" s="51">
        <v>398147.86</v>
      </c>
      <c r="S25" s="51">
        <v>398147.86</v>
      </c>
      <c r="T25" s="51">
        <v>398147.86</v>
      </c>
      <c r="U25" s="51">
        <v>398147.86</v>
      </c>
      <c r="V25" s="51">
        <v>398147.86</v>
      </c>
      <c r="W25" s="51">
        <v>398147.86</v>
      </c>
      <c r="X25" s="51">
        <v>398147.86</v>
      </c>
      <c r="Y25" s="54">
        <f t="shared" si="0"/>
        <v>100</v>
      </c>
      <c r="Z25" s="53">
        <v>0</v>
      </c>
      <c r="AA25" s="53" t="s">
        <v>53</v>
      </c>
      <c r="AB25" s="47">
        <v>12</v>
      </c>
      <c r="AC25" s="54">
        <v>100</v>
      </c>
      <c r="AD25" s="54">
        <v>100</v>
      </c>
      <c r="AE25" s="55" t="s">
        <v>61</v>
      </c>
      <c r="AF25" s="23"/>
    </row>
    <row r="26" spans="2:32" ht="67.5" customHeight="1">
      <c r="B26" s="23"/>
      <c r="C26" s="49" t="s">
        <v>110</v>
      </c>
      <c r="D26" s="49" t="s">
        <v>111</v>
      </c>
      <c r="E26" s="50" t="s">
        <v>112</v>
      </c>
      <c r="F26" s="50" t="s">
        <v>5</v>
      </c>
      <c r="G26" s="50" t="s">
        <v>43</v>
      </c>
      <c r="H26" s="51" t="s">
        <v>113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58</v>
      </c>
      <c r="O26" s="51" t="s">
        <v>59</v>
      </c>
      <c r="P26" s="53" t="s">
        <v>51</v>
      </c>
      <c r="Q26" s="53" t="s">
        <v>60</v>
      </c>
      <c r="R26" s="51">
        <v>226613.08</v>
      </c>
      <c r="S26" s="51">
        <v>226613.08</v>
      </c>
      <c r="T26" s="51">
        <v>226613.08</v>
      </c>
      <c r="U26" s="51">
        <v>226613.08</v>
      </c>
      <c r="V26" s="51">
        <v>226613.08</v>
      </c>
      <c r="W26" s="51">
        <v>226613.08</v>
      </c>
      <c r="X26" s="51">
        <v>226613.08</v>
      </c>
      <c r="Y26" s="54">
        <f t="shared" si="0"/>
        <v>100</v>
      </c>
      <c r="Z26" s="53">
        <v>0</v>
      </c>
      <c r="AA26" s="53" t="s">
        <v>53</v>
      </c>
      <c r="AB26" s="47">
        <v>48</v>
      </c>
      <c r="AC26" s="54">
        <v>100</v>
      </c>
      <c r="AD26" s="54">
        <v>100</v>
      </c>
      <c r="AE26" s="55" t="s">
        <v>65</v>
      </c>
      <c r="AF26" s="23"/>
    </row>
    <row r="27" spans="2:32" ht="67.5" customHeight="1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113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58</v>
      </c>
      <c r="O27" s="51" t="s">
        <v>59</v>
      </c>
      <c r="P27" s="53" t="s">
        <v>51</v>
      </c>
      <c r="Q27" s="53" t="s">
        <v>60</v>
      </c>
      <c r="R27" s="51">
        <v>1286630.94</v>
      </c>
      <c r="S27" s="51">
        <v>1286630.94</v>
      </c>
      <c r="T27" s="51">
        <v>1286630.94</v>
      </c>
      <c r="U27" s="51">
        <v>1286630.94</v>
      </c>
      <c r="V27" s="51">
        <v>1286630.94</v>
      </c>
      <c r="W27" s="51">
        <v>1286630.94</v>
      </c>
      <c r="X27" s="51">
        <v>1286630.94</v>
      </c>
      <c r="Y27" s="54">
        <f t="shared" si="0"/>
        <v>100</v>
      </c>
      <c r="Z27" s="53">
        <v>0</v>
      </c>
      <c r="AA27" s="53" t="s">
        <v>53</v>
      </c>
      <c r="AB27" s="47">
        <v>80</v>
      </c>
      <c r="AC27" s="54">
        <v>100</v>
      </c>
      <c r="AD27" s="54">
        <v>100</v>
      </c>
      <c r="AE27" s="55" t="s">
        <v>61</v>
      </c>
      <c r="AF27" s="23"/>
    </row>
    <row r="28" spans="2:32" ht="67.5" customHeight="1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120</v>
      </c>
      <c r="I28" s="51" t="s">
        <v>85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58</v>
      </c>
      <c r="O28" s="51" t="s">
        <v>59</v>
      </c>
      <c r="P28" s="53" t="s">
        <v>51</v>
      </c>
      <c r="Q28" s="53" t="s">
        <v>60</v>
      </c>
      <c r="R28" s="51">
        <v>365562.24</v>
      </c>
      <c r="S28" s="51">
        <v>365562.24</v>
      </c>
      <c r="T28" s="51">
        <v>365562.24</v>
      </c>
      <c r="U28" s="51">
        <v>365562.24</v>
      </c>
      <c r="V28" s="51">
        <v>365562.24</v>
      </c>
      <c r="W28" s="51">
        <v>365562.24</v>
      </c>
      <c r="X28" s="51">
        <v>365562.24</v>
      </c>
      <c r="Y28" s="54">
        <f t="shared" si="0"/>
        <v>100</v>
      </c>
      <c r="Z28" s="53">
        <v>0</v>
      </c>
      <c r="AA28" s="53" t="s">
        <v>53</v>
      </c>
      <c r="AB28" s="47">
        <v>48</v>
      </c>
      <c r="AC28" s="54">
        <v>100</v>
      </c>
      <c r="AD28" s="54">
        <v>100</v>
      </c>
      <c r="AE28" s="55" t="s">
        <v>65</v>
      </c>
      <c r="AF28" s="23"/>
    </row>
    <row r="29" spans="2:32" ht="67.5" customHeight="1">
      <c r="B29" s="23"/>
      <c r="C29" s="49" t="s">
        <v>121</v>
      </c>
      <c r="D29" s="49" t="s">
        <v>122</v>
      </c>
      <c r="E29" s="50" t="s">
        <v>123</v>
      </c>
      <c r="F29" s="50" t="s">
        <v>5</v>
      </c>
      <c r="G29" s="50" t="s">
        <v>43</v>
      </c>
      <c r="H29" s="51" t="s">
        <v>124</v>
      </c>
      <c r="I29" s="51" t="s">
        <v>85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58</v>
      </c>
      <c r="O29" s="51" t="s">
        <v>59</v>
      </c>
      <c r="P29" s="53" t="s">
        <v>51</v>
      </c>
      <c r="Q29" s="53" t="s">
        <v>60</v>
      </c>
      <c r="R29" s="51">
        <v>503328.9</v>
      </c>
      <c r="S29" s="51">
        <v>503328.9</v>
      </c>
      <c r="T29" s="51">
        <v>503328.9</v>
      </c>
      <c r="U29" s="51">
        <v>503328.9</v>
      </c>
      <c r="V29" s="51">
        <v>503328.9</v>
      </c>
      <c r="W29" s="51">
        <v>503328.9</v>
      </c>
      <c r="X29" s="51">
        <v>503328.9</v>
      </c>
      <c r="Y29" s="54">
        <f t="shared" si="0"/>
        <v>100</v>
      </c>
      <c r="Z29" s="53">
        <v>0</v>
      </c>
      <c r="AA29" s="53" t="s">
        <v>53</v>
      </c>
      <c r="AB29" s="47">
        <v>124</v>
      </c>
      <c r="AC29" s="54">
        <v>100</v>
      </c>
      <c r="AD29" s="54">
        <v>100</v>
      </c>
      <c r="AE29" s="55" t="s">
        <v>61</v>
      </c>
      <c r="AF29" s="23"/>
    </row>
    <row r="30" spans="2:32" ht="67.5" customHeight="1">
      <c r="B30" s="23"/>
      <c r="C30" s="49" t="s">
        <v>125</v>
      </c>
      <c r="D30" s="49" t="s">
        <v>126</v>
      </c>
      <c r="E30" s="50" t="s">
        <v>127</v>
      </c>
      <c r="F30" s="50" t="s">
        <v>5</v>
      </c>
      <c r="G30" s="50" t="s">
        <v>43</v>
      </c>
      <c r="H30" s="51" t="s">
        <v>128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58</v>
      </c>
      <c r="O30" s="51" t="s">
        <v>59</v>
      </c>
      <c r="P30" s="53" t="s">
        <v>51</v>
      </c>
      <c r="Q30" s="53" t="s">
        <v>60</v>
      </c>
      <c r="R30" s="51">
        <v>610186.46</v>
      </c>
      <c r="S30" s="51">
        <v>610186.46</v>
      </c>
      <c r="T30" s="51">
        <v>610186.46</v>
      </c>
      <c r="U30" s="51">
        <v>610186.46</v>
      </c>
      <c r="V30" s="51">
        <v>610186.46</v>
      </c>
      <c r="W30" s="51">
        <v>610186.46</v>
      </c>
      <c r="X30" s="51">
        <v>610186.46</v>
      </c>
      <c r="Y30" s="54">
        <f t="shared" si="0"/>
        <v>100</v>
      </c>
      <c r="Z30" s="53">
        <v>0</v>
      </c>
      <c r="AA30" s="53" t="s">
        <v>53</v>
      </c>
      <c r="AB30" s="47">
        <v>28</v>
      </c>
      <c r="AC30" s="54">
        <v>100</v>
      </c>
      <c r="AD30" s="54">
        <v>100</v>
      </c>
      <c r="AE30" s="55" t="s">
        <v>129</v>
      </c>
      <c r="AF30" s="23"/>
    </row>
    <row r="31" spans="2:32" ht="67.5" customHeight="1">
      <c r="B31" s="23"/>
      <c r="C31" s="49" t="s">
        <v>130</v>
      </c>
      <c r="D31" s="49" t="s">
        <v>131</v>
      </c>
      <c r="E31" s="50" t="s">
        <v>132</v>
      </c>
      <c r="F31" s="50" t="s">
        <v>5</v>
      </c>
      <c r="G31" s="50" t="s">
        <v>43</v>
      </c>
      <c r="H31" s="51" t="s">
        <v>133</v>
      </c>
      <c r="I31" s="51" t="s">
        <v>85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58</v>
      </c>
      <c r="O31" s="51" t="s">
        <v>59</v>
      </c>
      <c r="P31" s="53" t="s">
        <v>51</v>
      </c>
      <c r="Q31" s="53" t="s">
        <v>60</v>
      </c>
      <c r="R31" s="51">
        <v>117558.87</v>
      </c>
      <c r="S31" s="51">
        <v>117558.87</v>
      </c>
      <c r="T31" s="51">
        <v>117558.87</v>
      </c>
      <c r="U31" s="51">
        <v>117558.87</v>
      </c>
      <c r="V31" s="51">
        <v>117558.87</v>
      </c>
      <c r="W31" s="51">
        <v>117558.87</v>
      </c>
      <c r="X31" s="51">
        <v>117558.87</v>
      </c>
      <c r="Y31" s="54">
        <f t="shared" si="0"/>
        <v>100</v>
      </c>
      <c r="Z31" s="53">
        <v>0</v>
      </c>
      <c r="AA31" s="53" t="s">
        <v>53</v>
      </c>
      <c r="AB31" s="47">
        <v>40</v>
      </c>
      <c r="AC31" s="54">
        <v>100</v>
      </c>
      <c r="AD31" s="54">
        <v>100</v>
      </c>
      <c r="AE31" s="55" t="s">
        <v>65</v>
      </c>
      <c r="AF31" s="23"/>
    </row>
    <row r="32" spans="2:32" ht="67.5" customHeight="1">
      <c r="B32" s="23"/>
      <c r="C32" s="49" t="s">
        <v>134</v>
      </c>
      <c r="D32" s="49" t="s">
        <v>135</v>
      </c>
      <c r="E32" s="50" t="s">
        <v>136</v>
      </c>
      <c r="F32" s="50" t="s">
        <v>5</v>
      </c>
      <c r="G32" s="50" t="s">
        <v>43</v>
      </c>
      <c r="H32" s="51" t="s">
        <v>137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58</v>
      </c>
      <c r="O32" s="51" t="s">
        <v>59</v>
      </c>
      <c r="P32" s="53" t="s">
        <v>51</v>
      </c>
      <c r="Q32" s="53" t="s">
        <v>60</v>
      </c>
      <c r="R32" s="51">
        <v>1326018.25</v>
      </c>
      <c r="S32" s="51">
        <v>1326018.25</v>
      </c>
      <c r="T32" s="51">
        <v>1326018.25</v>
      </c>
      <c r="U32" s="51">
        <v>1326018.25</v>
      </c>
      <c r="V32" s="51">
        <v>1326018.25</v>
      </c>
      <c r="W32" s="51">
        <v>1326018.25</v>
      </c>
      <c r="X32" s="51">
        <v>1326018.25</v>
      </c>
      <c r="Y32" s="54">
        <f t="shared" si="0"/>
        <v>100</v>
      </c>
      <c r="Z32" s="53">
        <v>0</v>
      </c>
      <c r="AA32" s="53" t="s">
        <v>53</v>
      </c>
      <c r="AB32" s="47">
        <v>104</v>
      </c>
      <c r="AC32" s="54">
        <v>100</v>
      </c>
      <c r="AD32" s="54">
        <v>100</v>
      </c>
      <c r="AE32" s="55" t="s">
        <v>61</v>
      </c>
      <c r="AF32" s="23"/>
    </row>
    <row r="33" spans="2:32" ht="67.5" customHeight="1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43</v>
      </c>
      <c r="H33" s="51" t="s">
        <v>141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58</v>
      </c>
      <c r="O33" s="51" t="s">
        <v>59</v>
      </c>
      <c r="P33" s="53" t="s">
        <v>51</v>
      </c>
      <c r="Q33" s="53" t="s">
        <v>60</v>
      </c>
      <c r="R33" s="51">
        <v>61832.54</v>
      </c>
      <c r="S33" s="51">
        <v>61832.54</v>
      </c>
      <c r="T33" s="51">
        <v>61832.54</v>
      </c>
      <c r="U33" s="51">
        <v>61832.54</v>
      </c>
      <c r="V33" s="51">
        <v>61832.54</v>
      </c>
      <c r="W33" s="51">
        <v>61832.54</v>
      </c>
      <c r="X33" s="51">
        <v>61832.54</v>
      </c>
      <c r="Y33" s="54">
        <f t="shared" si="0"/>
        <v>100</v>
      </c>
      <c r="Z33" s="53">
        <v>0</v>
      </c>
      <c r="AA33" s="53" t="s">
        <v>53</v>
      </c>
      <c r="AB33" s="47">
        <v>8</v>
      </c>
      <c r="AC33" s="54">
        <v>100</v>
      </c>
      <c r="AD33" s="54">
        <v>100</v>
      </c>
      <c r="AE33" s="55" t="s">
        <v>61</v>
      </c>
      <c r="AF33" s="23"/>
    </row>
    <row r="34" spans="2:32" ht="67.5" customHeight="1">
      <c r="B34" s="23"/>
      <c r="C34" s="49" t="s">
        <v>142</v>
      </c>
      <c r="D34" s="49" t="s">
        <v>143</v>
      </c>
      <c r="E34" s="50" t="s">
        <v>144</v>
      </c>
      <c r="F34" s="50" t="s">
        <v>5</v>
      </c>
      <c r="G34" s="50" t="s">
        <v>43</v>
      </c>
      <c r="H34" s="51" t="s">
        <v>145</v>
      </c>
      <c r="I34" s="51" t="s">
        <v>85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58</v>
      </c>
      <c r="O34" s="51" t="s">
        <v>59</v>
      </c>
      <c r="P34" s="53" t="s">
        <v>51</v>
      </c>
      <c r="Q34" s="53" t="s">
        <v>60</v>
      </c>
      <c r="R34" s="51">
        <v>295848.86</v>
      </c>
      <c r="S34" s="51">
        <v>295848.86</v>
      </c>
      <c r="T34" s="51">
        <v>295848.86</v>
      </c>
      <c r="U34" s="51">
        <v>295848.86</v>
      </c>
      <c r="V34" s="51">
        <v>295848.86</v>
      </c>
      <c r="W34" s="51">
        <v>295848.86</v>
      </c>
      <c r="X34" s="51">
        <v>295848.86</v>
      </c>
      <c r="Y34" s="54">
        <f t="shared" si="0"/>
        <v>100</v>
      </c>
      <c r="Z34" s="53">
        <v>0</v>
      </c>
      <c r="AA34" s="53" t="s">
        <v>53</v>
      </c>
      <c r="AB34" s="47">
        <v>64</v>
      </c>
      <c r="AC34" s="54">
        <v>100</v>
      </c>
      <c r="AD34" s="54">
        <v>100</v>
      </c>
      <c r="AE34" s="55" t="s">
        <v>61</v>
      </c>
      <c r="AF34" s="23"/>
    </row>
    <row r="35" spans="2:32" ht="67.5" customHeight="1">
      <c r="B35" s="23"/>
      <c r="C35" s="49" t="s">
        <v>146</v>
      </c>
      <c r="D35" s="49" t="s">
        <v>147</v>
      </c>
      <c r="E35" s="50" t="s">
        <v>148</v>
      </c>
      <c r="F35" s="50" t="s">
        <v>5</v>
      </c>
      <c r="G35" s="50" t="s">
        <v>43</v>
      </c>
      <c r="H35" s="51" t="s">
        <v>149</v>
      </c>
      <c r="I35" s="51" t="s">
        <v>85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58</v>
      </c>
      <c r="O35" s="51" t="s">
        <v>59</v>
      </c>
      <c r="P35" s="53" t="s">
        <v>51</v>
      </c>
      <c r="Q35" s="53" t="s">
        <v>60</v>
      </c>
      <c r="R35" s="51">
        <v>303837.2</v>
      </c>
      <c r="S35" s="51">
        <v>303837.2</v>
      </c>
      <c r="T35" s="51">
        <v>303837.2</v>
      </c>
      <c r="U35" s="51">
        <v>303837.2</v>
      </c>
      <c r="V35" s="51">
        <v>303837.2</v>
      </c>
      <c r="W35" s="51">
        <v>303837.2</v>
      </c>
      <c r="X35" s="51">
        <v>303837.2</v>
      </c>
      <c r="Y35" s="54">
        <f t="shared" si="0"/>
        <v>100</v>
      </c>
      <c r="Z35" s="53">
        <v>0</v>
      </c>
      <c r="AA35" s="53" t="s">
        <v>53</v>
      </c>
      <c r="AB35" s="47">
        <v>64</v>
      </c>
      <c r="AC35" s="54">
        <v>100</v>
      </c>
      <c r="AD35" s="54">
        <v>100</v>
      </c>
      <c r="AE35" s="55" t="s">
        <v>61</v>
      </c>
      <c r="AF35" s="23"/>
    </row>
    <row r="36" spans="2:32" ht="67.5" customHeight="1">
      <c r="B36" s="23"/>
      <c r="C36" s="49" t="s">
        <v>150</v>
      </c>
      <c r="D36" s="49" t="s">
        <v>151</v>
      </c>
      <c r="E36" s="50" t="s">
        <v>152</v>
      </c>
      <c r="F36" s="50" t="s">
        <v>5</v>
      </c>
      <c r="G36" s="50" t="s">
        <v>43</v>
      </c>
      <c r="H36" s="51" t="s">
        <v>153</v>
      </c>
      <c r="I36" s="51" t="s">
        <v>85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58</v>
      </c>
      <c r="O36" s="51" t="s">
        <v>59</v>
      </c>
      <c r="P36" s="53" t="s">
        <v>51</v>
      </c>
      <c r="Q36" s="53" t="s">
        <v>60</v>
      </c>
      <c r="R36" s="51">
        <v>178279.03</v>
      </c>
      <c r="S36" s="51">
        <v>178279.03</v>
      </c>
      <c r="T36" s="51">
        <v>178279.03</v>
      </c>
      <c r="U36" s="51">
        <v>178279.03</v>
      </c>
      <c r="V36" s="51">
        <v>178279.03</v>
      </c>
      <c r="W36" s="51">
        <v>178279.03</v>
      </c>
      <c r="X36" s="51">
        <v>178279.03</v>
      </c>
      <c r="Y36" s="54">
        <f t="shared" si="0"/>
        <v>100</v>
      </c>
      <c r="Z36" s="53">
        <v>0</v>
      </c>
      <c r="AA36" s="53" t="s">
        <v>53</v>
      </c>
      <c r="AB36" s="47">
        <v>16</v>
      </c>
      <c r="AC36" s="54">
        <v>100</v>
      </c>
      <c r="AD36" s="54">
        <v>100</v>
      </c>
      <c r="AE36" s="55" t="s">
        <v>61</v>
      </c>
      <c r="AF36" s="23"/>
    </row>
    <row r="37" spans="2:32" ht="67.5" customHeight="1">
      <c r="B37" s="23"/>
      <c r="C37" s="49" t="s">
        <v>154</v>
      </c>
      <c r="D37" s="49" t="s">
        <v>155</v>
      </c>
      <c r="E37" s="50" t="s">
        <v>156</v>
      </c>
      <c r="F37" s="50" t="s">
        <v>5</v>
      </c>
      <c r="G37" s="50" t="s">
        <v>43</v>
      </c>
      <c r="H37" s="51" t="s">
        <v>157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58</v>
      </c>
      <c r="O37" s="51" t="s">
        <v>59</v>
      </c>
      <c r="P37" s="53" t="s">
        <v>51</v>
      </c>
      <c r="Q37" s="53" t="s">
        <v>60</v>
      </c>
      <c r="R37" s="51">
        <v>461166.8</v>
      </c>
      <c r="S37" s="51">
        <v>461166.8</v>
      </c>
      <c r="T37" s="51">
        <v>461166.8</v>
      </c>
      <c r="U37" s="51">
        <v>461166.8</v>
      </c>
      <c r="V37" s="51">
        <v>461166.8</v>
      </c>
      <c r="W37" s="51">
        <v>461166.8</v>
      </c>
      <c r="X37" s="51">
        <v>461166.8</v>
      </c>
      <c r="Y37" s="54">
        <f t="shared" si="0"/>
        <v>100</v>
      </c>
      <c r="Z37" s="53">
        <v>0</v>
      </c>
      <c r="AA37" s="53" t="s">
        <v>53</v>
      </c>
      <c r="AB37" s="47">
        <v>48</v>
      </c>
      <c r="AC37" s="54">
        <v>100</v>
      </c>
      <c r="AD37" s="54">
        <v>100</v>
      </c>
      <c r="AE37" s="55" t="s">
        <v>65</v>
      </c>
      <c r="AF37" s="23"/>
    </row>
    <row r="38" spans="2:32" ht="67.5" customHeight="1">
      <c r="B38" s="23"/>
      <c r="C38" s="49" t="s">
        <v>158</v>
      </c>
      <c r="D38" s="49" t="s">
        <v>159</v>
      </c>
      <c r="E38" s="50" t="s">
        <v>160</v>
      </c>
      <c r="F38" s="50" t="s">
        <v>5</v>
      </c>
      <c r="G38" s="50" t="s">
        <v>43</v>
      </c>
      <c r="H38" s="51" t="s">
        <v>161</v>
      </c>
      <c r="I38" s="51" t="s">
        <v>85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58</v>
      </c>
      <c r="O38" s="51" t="s">
        <v>59</v>
      </c>
      <c r="P38" s="53" t="s">
        <v>51</v>
      </c>
      <c r="Q38" s="53" t="s">
        <v>60</v>
      </c>
      <c r="R38" s="51">
        <v>213660.14</v>
      </c>
      <c r="S38" s="51">
        <v>213660.14</v>
      </c>
      <c r="T38" s="51">
        <v>213660.14</v>
      </c>
      <c r="U38" s="51">
        <v>213660.14</v>
      </c>
      <c r="V38" s="51">
        <v>213660.14</v>
      </c>
      <c r="W38" s="51">
        <v>213660.14</v>
      </c>
      <c r="X38" s="51">
        <v>213660.14</v>
      </c>
      <c r="Y38" s="54">
        <f t="shared" si="0"/>
        <v>100</v>
      </c>
      <c r="Z38" s="53">
        <v>0</v>
      </c>
      <c r="AA38" s="53" t="s">
        <v>53</v>
      </c>
      <c r="AB38" s="47">
        <v>60</v>
      </c>
      <c r="AC38" s="54">
        <v>100</v>
      </c>
      <c r="AD38" s="54">
        <v>100</v>
      </c>
      <c r="AE38" s="55" t="s">
        <v>61</v>
      </c>
      <c r="AF38" s="23"/>
    </row>
    <row r="39" spans="2:32" ht="67.5" customHeight="1">
      <c r="B39" s="23"/>
      <c r="C39" s="49" t="s">
        <v>162</v>
      </c>
      <c r="D39" s="49" t="s">
        <v>163</v>
      </c>
      <c r="E39" s="50" t="s">
        <v>164</v>
      </c>
      <c r="F39" s="50" t="s">
        <v>5</v>
      </c>
      <c r="G39" s="50" t="s">
        <v>43</v>
      </c>
      <c r="H39" s="51" t="s">
        <v>165</v>
      </c>
      <c r="I39" s="51" t="s">
        <v>85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58</v>
      </c>
      <c r="O39" s="51" t="s">
        <v>59</v>
      </c>
      <c r="P39" s="53" t="s">
        <v>51</v>
      </c>
      <c r="Q39" s="53" t="s">
        <v>60</v>
      </c>
      <c r="R39" s="51">
        <v>1831016.01</v>
      </c>
      <c r="S39" s="51">
        <v>1831016.01</v>
      </c>
      <c r="T39" s="51">
        <v>1831016.01</v>
      </c>
      <c r="U39" s="51">
        <v>1831016.01</v>
      </c>
      <c r="V39" s="51">
        <v>1831016.01</v>
      </c>
      <c r="W39" s="51">
        <v>1831016.01</v>
      </c>
      <c r="X39" s="51">
        <v>1831016.01</v>
      </c>
      <c r="Y39" s="54">
        <f t="shared" si="0"/>
        <v>100</v>
      </c>
      <c r="Z39" s="53">
        <v>0</v>
      </c>
      <c r="AA39" s="53" t="s">
        <v>53</v>
      </c>
      <c r="AB39" s="47">
        <v>128</v>
      </c>
      <c r="AC39" s="54">
        <v>100</v>
      </c>
      <c r="AD39" s="54">
        <v>100</v>
      </c>
      <c r="AE39" s="55" t="s">
        <v>61</v>
      </c>
      <c r="AF39" s="23"/>
    </row>
    <row r="40" spans="2:32" ht="67.5" customHeight="1">
      <c r="B40" s="23"/>
      <c r="C40" s="49" t="s">
        <v>166</v>
      </c>
      <c r="D40" s="49" t="s">
        <v>167</v>
      </c>
      <c r="E40" s="50" t="s">
        <v>168</v>
      </c>
      <c r="F40" s="50" t="s">
        <v>5</v>
      </c>
      <c r="G40" s="50" t="s">
        <v>43</v>
      </c>
      <c r="H40" s="51" t="s">
        <v>169</v>
      </c>
      <c r="I40" s="51" t="s">
        <v>85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58</v>
      </c>
      <c r="O40" s="51" t="s">
        <v>59</v>
      </c>
      <c r="P40" s="53" t="s">
        <v>51</v>
      </c>
      <c r="Q40" s="53" t="s">
        <v>60</v>
      </c>
      <c r="R40" s="51">
        <v>355269.41</v>
      </c>
      <c r="S40" s="51">
        <v>355269.41</v>
      </c>
      <c r="T40" s="51">
        <v>355269.41</v>
      </c>
      <c r="U40" s="51">
        <v>355269.41</v>
      </c>
      <c r="V40" s="51">
        <v>355269.41</v>
      </c>
      <c r="W40" s="51">
        <v>355269.41</v>
      </c>
      <c r="X40" s="51">
        <v>355269.41</v>
      </c>
      <c r="Y40" s="54">
        <f t="shared" si="0"/>
        <v>100</v>
      </c>
      <c r="Z40" s="53">
        <v>0</v>
      </c>
      <c r="AA40" s="53" t="s">
        <v>53</v>
      </c>
      <c r="AB40" s="47">
        <v>36</v>
      </c>
      <c r="AC40" s="54">
        <v>100</v>
      </c>
      <c r="AD40" s="54">
        <v>100</v>
      </c>
      <c r="AE40" s="55" t="s">
        <v>61</v>
      </c>
      <c r="AF40" s="23"/>
    </row>
    <row r="41" spans="2:32" ht="67.5" customHeight="1">
      <c r="B41" s="23"/>
      <c r="C41" s="49" t="s">
        <v>170</v>
      </c>
      <c r="D41" s="49" t="s">
        <v>171</v>
      </c>
      <c r="E41" s="50" t="s">
        <v>172</v>
      </c>
      <c r="F41" s="50" t="s">
        <v>5</v>
      </c>
      <c r="G41" s="50" t="s">
        <v>43</v>
      </c>
      <c r="H41" s="51" t="s">
        <v>173</v>
      </c>
      <c r="I41" s="51" t="s">
        <v>85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58</v>
      </c>
      <c r="O41" s="51" t="s">
        <v>59</v>
      </c>
      <c r="P41" s="53" t="s">
        <v>51</v>
      </c>
      <c r="Q41" s="53" t="s">
        <v>60</v>
      </c>
      <c r="R41" s="51">
        <v>81070.850000000006</v>
      </c>
      <c r="S41" s="51">
        <v>81070.850000000006</v>
      </c>
      <c r="T41" s="51">
        <v>81070.850000000006</v>
      </c>
      <c r="U41" s="51">
        <v>81070.850000000006</v>
      </c>
      <c r="V41" s="51">
        <v>81070.850000000006</v>
      </c>
      <c r="W41" s="51">
        <v>81070.850000000006</v>
      </c>
      <c r="X41" s="51">
        <v>81070.850000000006</v>
      </c>
      <c r="Y41" s="54">
        <f t="shared" si="0"/>
        <v>100</v>
      </c>
      <c r="Z41" s="53">
        <v>0</v>
      </c>
      <c r="AA41" s="53" t="s">
        <v>53</v>
      </c>
      <c r="AB41" s="47">
        <v>8</v>
      </c>
      <c r="AC41" s="54">
        <v>100</v>
      </c>
      <c r="AD41" s="54">
        <v>100</v>
      </c>
      <c r="AE41" s="55" t="s">
        <v>61</v>
      </c>
      <c r="AF41" s="23"/>
    </row>
    <row r="42" spans="2:32" ht="67.5" customHeight="1">
      <c r="B42" s="23"/>
      <c r="C42" s="49" t="s">
        <v>174</v>
      </c>
      <c r="D42" s="49" t="s">
        <v>175</v>
      </c>
      <c r="E42" s="50" t="s">
        <v>176</v>
      </c>
      <c r="F42" s="50" t="s">
        <v>5</v>
      </c>
      <c r="G42" s="50" t="s">
        <v>43</v>
      </c>
      <c r="H42" s="51" t="s">
        <v>177</v>
      </c>
      <c r="I42" s="51" t="s">
        <v>85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58</v>
      </c>
      <c r="O42" s="51" t="s">
        <v>59</v>
      </c>
      <c r="P42" s="53" t="s">
        <v>51</v>
      </c>
      <c r="Q42" s="53" t="s">
        <v>60</v>
      </c>
      <c r="R42" s="51">
        <v>573372.93000000005</v>
      </c>
      <c r="S42" s="51">
        <v>573372.93000000005</v>
      </c>
      <c r="T42" s="51">
        <v>573372.93000000005</v>
      </c>
      <c r="U42" s="51">
        <v>573372.93000000005</v>
      </c>
      <c r="V42" s="51">
        <v>573372.93000000005</v>
      </c>
      <c r="W42" s="51">
        <v>573372.93000000005</v>
      </c>
      <c r="X42" s="51">
        <v>573372.93000000005</v>
      </c>
      <c r="Y42" s="54">
        <f t="shared" si="0"/>
        <v>100</v>
      </c>
      <c r="Z42" s="53">
        <v>0</v>
      </c>
      <c r="AA42" s="53" t="s">
        <v>53</v>
      </c>
      <c r="AB42" s="47">
        <v>24</v>
      </c>
      <c r="AC42" s="54">
        <v>100</v>
      </c>
      <c r="AD42" s="54">
        <v>100</v>
      </c>
      <c r="AE42" s="55" t="s">
        <v>61</v>
      </c>
      <c r="AF42" s="23"/>
    </row>
    <row r="43" spans="2:32" ht="67.5" customHeight="1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43</v>
      </c>
      <c r="H43" s="51" t="s">
        <v>181</v>
      </c>
      <c r="I43" s="51" t="s">
        <v>85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58</v>
      </c>
      <c r="O43" s="51" t="s">
        <v>59</v>
      </c>
      <c r="P43" s="53" t="s">
        <v>51</v>
      </c>
      <c r="Q43" s="53" t="s">
        <v>60</v>
      </c>
      <c r="R43" s="51">
        <v>170790.49</v>
      </c>
      <c r="S43" s="51">
        <v>170790.49</v>
      </c>
      <c r="T43" s="51">
        <v>170790.49</v>
      </c>
      <c r="U43" s="51">
        <v>170790.49</v>
      </c>
      <c r="V43" s="51">
        <v>170790.49</v>
      </c>
      <c r="W43" s="51">
        <v>170790.49</v>
      </c>
      <c r="X43" s="51">
        <v>170790.49</v>
      </c>
      <c r="Y43" s="54">
        <f t="shared" ref="Y43:Y75" si="1">IF(ISERROR(W43/S43),0,((W43/S43)*100))</f>
        <v>100</v>
      </c>
      <c r="Z43" s="53">
        <v>0</v>
      </c>
      <c r="AA43" s="53" t="s">
        <v>53</v>
      </c>
      <c r="AB43" s="47">
        <v>24</v>
      </c>
      <c r="AC43" s="54">
        <v>100</v>
      </c>
      <c r="AD43" s="54">
        <v>100</v>
      </c>
      <c r="AE43" s="55" t="s">
        <v>61</v>
      </c>
      <c r="AF43" s="23"/>
    </row>
    <row r="44" spans="2:32" ht="67.5" customHeight="1">
      <c r="B44" s="23"/>
      <c r="C44" s="49" t="s">
        <v>182</v>
      </c>
      <c r="D44" s="49" t="s">
        <v>183</v>
      </c>
      <c r="E44" s="50" t="s">
        <v>184</v>
      </c>
      <c r="F44" s="50" t="s">
        <v>5</v>
      </c>
      <c r="G44" s="50" t="s">
        <v>43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185</v>
      </c>
      <c r="O44" s="51" t="s">
        <v>50</v>
      </c>
      <c r="P44" s="53" t="s">
        <v>51</v>
      </c>
      <c r="Q44" s="53" t="s">
        <v>60</v>
      </c>
      <c r="R44" s="51">
        <v>2540545.85</v>
      </c>
      <c r="S44" s="51">
        <v>698075.8</v>
      </c>
      <c r="T44" s="51">
        <v>698075.8</v>
      </c>
      <c r="U44" s="51">
        <v>698075.8</v>
      </c>
      <c r="V44" s="51">
        <v>451016.8</v>
      </c>
      <c r="W44" s="51">
        <v>451016.8</v>
      </c>
      <c r="X44" s="51">
        <v>443446.8</v>
      </c>
      <c r="Y44" s="54">
        <f t="shared" si="1"/>
        <v>64.608571160896844</v>
      </c>
      <c r="Z44" s="53">
        <v>0</v>
      </c>
      <c r="AA44" s="53" t="s">
        <v>53</v>
      </c>
      <c r="AB44" s="47">
        <v>0</v>
      </c>
      <c r="AC44" s="54">
        <v>100</v>
      </c>
      <c r="AD44" s="54">
        <v>87</v>
      </c>
      <c r="AE44" s="55" t="s">
        <v>186</v>
      </c>
      <c r="AF44" s="23"/>
    </row>
    <row r="45" spans="2:32" ht="67.5" customHeight="1">
      <c r="B45" s="23"/>
      <c r="C45" s="49" t="s">
        <v>187</v>
      </c>
      <c r="D45" s="49" t="s">
        <v>188</v>
      </c>
      <c r="E45" s="50" t="s">
        <v>189</v>
      </c>
      <c r="F45" s="50" t="s">
        <v>5</v>
      </c>
      <c r="G45" s="50" t="s">
        <v>43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58</v>
      </c>
      <c r="O45" s="51" t="s">
        <v>50</v>
      </c>
      <c r="P45" s="53" t="s">
        <v>51</v>
      </c>
      <c r="Q45" s="53" t="s">
        <v>60</v>
      </c>
      <c r="R45" s="51">
        <v>262264.23</v>
      </c>
      <c r="S45" s="51">
        <v>247073.88</v>
      </c>
      <c r="T45" s="51">
        <v>247073.88</v>
      </c>
      <c r="U45" s="51">
        <v>247073.88</v>
      </c>
      <c r="V45" s="51">
        <v>247073.88</v>
      </c>
      <c r="W45" s="51">
        <v>247073.88</v>
      </c>
      <c r="X45" s="51">
        <v>247073.88</v>
      </c>
      <c r="Y45" s="54">
        <f t="shared" si="1"/>
        <v>100</v>
      </c>
      <c r="Z45" s="53">
        <v>0</v>
      </c>
      <c r="AA45" s="53" t="s">
        <v>190</v>
      </c>
      <c r="AB45" s="47">
        <v>0</v>
      </c>
      <c r="AC45" s="54">
        <v>100</v>
      </c>
      <c r="AD45" s="54">
        <v>100</v>
      </c>
      <c r="AE45" s="55" t="s">
        <v>61</v>
      </c>
      <c r="AF45" s="23"/>
    </row>
    <row r="46" spans="2:32" ht="67.5" customHeight="1">
      <c r="B46" s="23"/>
      <c r="C46" s="49" t="s">
        <v>191</v>
      </c>
      <c r="D46" s="49" t="s">
        <v>192</v>
      </c>
      <c r="E46" s="50" t="s">
        <v>193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58</v>
      </c>
      <c r="O46" s="51" t="s">
        <v>50</v>
      </c>
      <c r="P46" s="53" t="s">
        <v>51</v>
      </c>
      <c r="Q46" s="53" t="s">
        <v>60</v>
      </c>
      <c r="R46" s="51">
        <v>888933</v>
      </c>
      <c r="S46" s="51">
        <v>904123.36</v>
      </c>
      <c r="T46" s="51">
        <v>904123.36</v>
      </c>
      <c r="U46" s="51">
        <v>904123.36</v>
      </c>
      <c r="V46" s="51">
        <v>591920.35</v>
      </c>
      <c r="W46" s="51">
        <v>591920.35</v>
      </c>
      <c r="X46" s="51">
        <v>591920.35</v>
      </c>
      <c r="Y46" s="54">
        <f t="shared" si="1"/>
        <v>65.468980914285851</v>
      </c>
      <c r="Z46" s="53">
        <v>0</v>
      </c>
      <c r="AA46" s="53" t="s">
        <v>53</v>
      </c>
      <c r="AB46" s="47">
        <v>0</v>
      </c>
      <c r="AC46" s="54">
        <v>100</v>
      </c>
      <c r="AD46" s="54">
        <v>65</v>
      </c>
      <c r="AE46" s="55" t="s">
        <v>194</v>
      </c>
      <c r="AF46" s="23"/>
    </row>
    <row r="47" spans="2:32" ht="67.5" customHeight="1">
      <c r="B47" s="23"/>
      <c r="C47" s="49" t="s">
        <v>195</v>
      </c>
      <c r="D47" s="49" t="s">
        <v>196</v>
      </c>
      <c r="E47" s="50" t="s">
        <v>197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198</v>
      </c>
      <c r="O47" s="51" t="s">
        <v>50</v>
      </c>
      <c r="P47" s="53" t="s">
        <v>51</v>
      </c>
      <c r="Q47" s="53" t="s">
        <v>60</v>
      </c>
      <c r="R47" s="51">
        <v>500000</v>
      </c>
      <c r="S47" s="51">
        <v>254407.11</v>
      </c>
      <c r="T47" s="51">
        <v>254407.11</v>
      </c>
      <c r="U47" s="51">
        <v>254407.11</v>
      </c>
      <c r="V47" s="51">
        <v>180700.52</v>
      </c>
      <c r="W47" s="51">
        <v>180700.52</v>
      </c>
      <c r="X47" s="51">
        <v>180700.52</v>
      </c>
      <c r="Y47" s="54">
        <f t="shared" si="1"/>
        <v>71.028093515153728</v>
      </c>
      <c r="Z47" s="53">
        <v>0</v>
      </c>
      <c r="AA47" s="53" t="s">
        <v>53</v>
      </c>
      <c r="AB47" s="47">
        <v>0</v>
      </c>
      <c r="AC47" s="54">
        <v>100</v>
      </c>
      <c r="AD47" s="54">
        <v>71</v>
      </c>
      <c r="AE47" s="55" t="s">
        <v>186</v>
      </c>
      <c r="AF47" s="23"/>
    </row>
    <row r="48" spans="2:32" ht="67.5" customHeight="1">
      <c r="B48" s="23"/>
      <c r="C48" s="49" t="s">
        <v>199</v>
      </c>
      <c r="D48" s="49" t="s">
        <v>200</v>
      </c>
      <c r="E48" s="50" t="s">
        <v>201</v>
      </c>
      <c r="F48" s="50" t="s">
        <v>5</v>
      </c>
      <c r="G48" s="50" t="s">
        <v>43</v>
      </c>
      <c r="H48" s="51" t="s">
        <v>202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58</v>
      </c>
      <c r="O48" s="51" t="s">
        <v>59</v>
      </c>
      <c r="P48" s="53" t="s">
        <v>51</v>
      </c>
      <c r="Q48" s="53" t="s">
        <v>60</v>
      </c>
      <c r="R48" s="51">
        <v>92420.81</v>
      </c>
      <c r="S48" s="51">
        <v>92420.81</v>
      </c>
      <c r="T48" s="51">
        <v>92420.81</v>
      </c>
      <c r="U48" s="51">
        <v>92420.81</v>
      </c>
      <c r="V48" s="51">
        <v>92420.81</v>
      </c>
      <c r="W48" s="51">
        <v>92420.81</v>
      </c>
      <c r="X48" s="51">
        <v>92420.81</v>
      </c>
      <c r="Y48" s="54">
        <f t="shared" si="1"/>
        <v>100</v>
      </c>
      <c r="Z48" s="53">
        <v>0</v>
      </c>
      <c r="AA48" s="53" t="s">
        <v>53</v>
      </c>
      <c r="AB48" s="47">
        <v>36</v>
      </c>
      <c r="AC48" s="54">
        <v>100</v>
      </c>
      <c r="AD48" s="54">
        <v>100</v>
      </c>
      <c r="AE48" s="55" t="s">
        <v>61</v>
      </c>
      <c r="AF48" s="23"/>
    </row>
    <row r="49" spans="2:32" ht="67.5" customHeight="1">
      <c r="B49" s="23"/>
      <c r="C49" s="49" t="s">
        <v>203</v>
      </c>
      <c r="D49" s="49" t="s">
        <v>204</v>
      </c>
      <c r="E49" s="50" t="s">
        <v>205</v>
      </c>
      <c r="F49" s="50" t="s">
        <v>5</v>
      </c>
      <c r="G49" s="50" t="s">
        <v>43</v>
      </c>
      <c r="H49" s="51" t="s">
        <v>206</v>
      </c>
      <c r="I49" s="51" t="s">
        <v>85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58</v>
      </c>
      <c r="O49" s="51" t="s">
        <v>207</v>
      </c>
      <c r="P49" s="53" t="s">
        <v>51</v>
      </c>
      <c r="Q49" s="53" t="s">
        <v>60</v>
      </c>
      <c r="R49" s="51">
        <v>1236458.8</v>
      </c>
      <c r="S49" s="51">
        <v>796956.05</v>
      </c>
      <c r="T49" s="51">
        <v>796956.05</v>
      </c>
      <c r="U49" s="51">
        <v>796956.05</v>
      </c>
      <c r="V49" s="51">
        <v>779428.79</v>
      </c>
      <c r="W49" s="51">
        <v>779428.79</v>
      </c>
      <c r="X49" s="51">
        <v>779428.79</v>
      </c>
      <c r="Y49" s="54">
        <f t="shared" si="1"/>
        <v>97.800724393773038</v>
      </c>
      <c r="Z49" s="53">
        <v>0</v>
      </c>
      <c r="AA49" s="53" t="s">
        <v>53</v>
      </c>
      <c r="AB49" s="47">
        <v>880</v>
      </c>
      <c r="AC49" s="54">
        <v>100</v>
      </c>
      <c r="AD49" s="54">
        <v>100</v>
      </c>
      <c r="AE49" s="55" t="s">
        <v>65</v>
      </c>
      <c r="AF49" s="23"/>
    </row>
    <row r="50" spans="2:32" ht="67.5" customHeight="1">
      <c r="B50" s="23"/>
      <c r="C50" s="49" t="s">
        <v>208</v>
      </c>
      <c r="D50" s="49" t="s">
        <v>209</v>
      </c>
      <c r="E50" s="50" t="s">
        <v>210</v>
      </c>
      <c r="F50" s="50" t="s">
        <v>5</v>
      </c>
      <c r="G50" s="50" t="s">
        <v>43</v>
      </c>
      <c r="H50" s="51" t="s">
        <v>211</v>
      </c>
      <c r="I50" s="51" t="s">
        <v>85</v>
      </c>
      <c r="J50" s="52" t="s">
        <v>45</v>
      </c>
      <c r="K50" s="51" t="s">
        <v>46</v>
      </c>
      <c r="L50" s="53" t="s">
        <v>212</v>
      </c>
      <c r="M50" s="51" t="s">
        <v>48</v>
      </c>
      <c r="N50" s="51" t="s">
        <v>213</v>
      </c>
      <c r="O50" s="51" t="s">
        <v>207</v>
      </c>
      <c r="P50" s="53" t="s">
        <v>51</v>
      </c>
      <c r="Q50" s="53" t="s">
        <v>60</v>
      </c>
      <c r="R50" s="51">
        <v>9089717.0999999996</v>
      </c>
      <c r="S50" s="51">
        <v>4991855.84</v>
      </c>
      <c r="T50" s="51">
        <v>4991855.84</v>
      </c>
      <c r="U50" s="51">
        <v>4991855.84</v>
      </c>
      <c r="V50" s="51">
        <v>1405549.63</v>
      </c>
      <c r="W50" s="51">
        <v>1405549.63</v>
      </c>
      <c r="X50" s="51">
        <v>1405549.63</v>
      </c>
      <c r="Y50" s="54">
        <f t="shared" si="1"/>
        <v>28.156855387073836</v>
      </c>
      <c r="Z50" s="53">
        <v>0</v>
      </c>
      <c r="AA50" s="53" t="s">
        <v>53</v>
      </c>
      <c r="AB50" s="47">
        <v>620</v>
      </c>
      <c r="AC50" s="54">
        <v>100</v>
      </c>
      <c r="AD50" s="54">
        <v>83</v>
      </c>
      <c r="AE50" s="55" t="s">
        <v>186</v>
      </c>
      <c r="AF50" s="23"/>
    </row>
    <row r="51" spans="2:32" ht="67.5" customHeight="1">
      <c r="B51" s="23"/>
      <c r="C51" s="49" t="s">
        <v>214</v>
      </c>
      <c r="D51" s="49" t="s">
        <v>215</v>
      </c>
      <c r="E51" s="50" t="s">
        <v>216</v>
      </c>
      <c r="F51" s="50" t="s">
        <v>5</v>
      </c>
      <c r="G51" s="50" t="s">
        <v>43</v>
      </c>
      <c r="H51" s="51" t="s">
        <v>217</v>
      </c>
      <c r="I51" s="51" t="s">
        <v>85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213</v>
      </c>
      <c r="O51" s="51" t="s">
        <v>207</v>
      </c>
      <c r="P51" s="53" t="s">
        <v>51</v>
      </c>
      <c r="Q51" s="53" t="s">
        <v>60</v>
      </c>
      <c r="R51" s="51">
        <v>7010047.3300000001</v>
      </c>
      <c r="S51" s="51">
        <v>3906138.18</v>
      </c>
      <c r="T51" s="51">
        <v>3906138.18</v>
      </c>
      <c r="U51" s="51">
        <v>3906138.18</v>
      </c>
      <c r="V51" s="51">
        <v>2173828.9</v>
      </c>
      <c r="W51" s="51">
        <v>2173828.9</v>
      </c>
      <c r="X51" s="51">
        <v>2173828.9</v>
      </c>
      <c r="Y51" s="54">
        <f t="shared" si="1"/>
        <v>55.651612918619279</v>
      </c>
      <c r="Z51" s="53">
        <v>0</v>
      </c>
      <c r="AA51" s="53" t="s">
        <v>218</v>
      </c>
      <c r="AB51" s="47">
        <v>500</v>
      </c>
      <c r="AC51" s="54">
        <v>100</v>
      </c>
      <c r="AD51" s="54">
        <v>85</v>
      </c>
      <c r="AE51" s="55" t="s">
        <v>186</v>
      </c>
      <c r="AF51" s="23"/>
    </row>
    <row r="52" spans="2:32" ht="67.5" customHeight="1">
      <c r="B52" s="23"/>
      <c r="C52" s="49" t="s">
        <v>219</v>
      </c>
      <c r="D52" s="49" t="s">
        <v>220</v>
      </c>
      <c r="E52" s="50" t="s">
        <v>221</v>
      </c>
      <c r="F52" s="50" t="s">
        <v>5</v>
      </c>
      <c r="G52" s="50" t="s">
        <v>43</v>
      </c>
      <c r="H52" s="51" t="s">
        <v>222</v>
      </c>
      <c r="I52" s="51" t="s">
        <v>85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58</v>
      </c>
      <c r="O52" s="51" t="s">
        <v>59</v>
      </c>
      <c r="P52" s="53" t="s">
        <v>51</v>
      </c>
      <c r="Q52" s="53" t="s">
        <v>60</v>
      </c>
      <c r="R52" s="51">
        <v>438145.47</v>
      </c>
      <c r="S52" s="51">
        <v>438145.47</v>
      </c>
      <c r="T52" s="51">
        <v>438145.47</v>
      </c>
      <c r="U52" s="51">
        <v>438145.47</v>
      </c>
      <c r="V52" s="51">
        <v>438145.47</v>
      </c>
      <c r="W52" s="51">
        <v>438145.47</v>
      </c>
      <c r="X52" s="51">
        <v>438145.47</v>
      </c>
      <c r="Y52" s="54">
        <f t="shared" si="1"/>
        <v>100</v>
      </c>
      <c r="Z52" s="53">
        <v>0</v>
      </c>
      <c r="AA52" s="53" t="s">
        <v>53</v>
      </c>
      <c r="AB52" s="47">
        <v>32</v>
      </c>
      <c r="AC52" s="54">
        <v>100</v>
      </c>
      <c r="AD52" s="54">
        <v>100</v>
      </c>
      <c r="AE52" s="55" t="s">
        <v>61</v>
      </c>
      <c r="AF52" s="23"/>
    </row>
    <row r="53" spans="2:32" ht="67.5" customHeight="1">
      <c r="B53" s="23"/>
      <c r="C53" s="49" t="s">
        <v>223</v>
      </c>
      <c r="D53" s="49" t="s">
        <v>224</v>
      </c>
      <c r="E53" s="50" t="s">
        <v>225</v>
      </c>
      <c r="F53" s="50" t="s">
        <v>5</v>
      </c>
      <c r="G53" s="50" t="s">
        <v>43</v>
      </c>
      <c r="H53" s="51" t="s">
        <v>222</v>
      </c>
      <c r="I53" s="51" t="s">
        <v>85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58</v>
      </c>
      <c r="O53" s="51" t="s">
        <v>59</v>
      </c>
      <c r="P53" s="53" t="s">
        <v>51</v>
      </c>
      <c r="Q53" s="53" t="s">
        <v>60</v>
      </c>
      <c r="R53" s="51">
        <v>494722</v>
      </c>
      <c r="S53" s="51">
        <v>494722</v>
      </c>
      <c r="T53" s="51">
        <v>494722</v>
      </c>
      <c r="U53" s="51">
        <v>494722</v>
      </c>
      <c r="V53" s="51">
        <v>494722</v>
      </c>
      <c r="W53" s="51">
        <v>494722</v>
      </c>
      <c r="X53" s="51">
        <v>494722</v>
      </c>
      <c r="Y53" s="54">
        <f t="shared" si="1"/>
        <v>100</v>
      </c>
      <c r="Z53" s="53">
        <v>0</v>
      </c>
      <c r="AA53" s="53" t="s">
        <v>53</v>
      </c>
      <c r="AB53" s="47">
        <v>28</v>
      </c>
      <c r="AC53" s="54">
        <v>100</v>
      </c>
      <c r="AD53" s="54">
        <v>100</v>
      </c>
      <c r="AE53" s="55" t="s">
        <v>61</v>
      </c>
      <c r="AF53" s="23"/>
    </row>
    <row r="54" spans="2:32" ht="67.5" customHeight="1">
      <c r="B54" s="23"/>
      <c r="C54" s="49" t="s">
        <v>226</v>
      </c>
      <c r="D54" s="49" t="s">
        <v>227</v>
      </c>
      <c r="E54" s="50" t="s">
        <v>228</v>
      </c>
      <c r="F54" s="50" t="s">
        <v>5</v>
      </c>
      <c r="G54" s="50" t="s">
        <v>43</v>
      </c>
      <c r="H54" s="51" t="s">
        <v>229</v>
      </c>
      <c r="I54" s="51" t="s">
        <v>85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58</v>
      </c>
      <c r="O54" s="51" t="s">
        <v>207</v>
      </c>
      <c r="P54" s="53" t="s">
        <v>51</v>
      </c>
      <c r="Q54" s="53" t="s">
        <v>60</v>
      </c>
      <c r="R54" s="51">
        <v>953203.21</v>
      </c>
      <c r="S54" s="51">
        <v>634839.43999999994</v>
      </c>
      <c r="T54" s="51">
        <v>634839.43999999994</v>
      </c>
      <c r="U54" s="51">
        <v>634839.43999999994</v>
      </c>
      <c r="V54" s="51">
        <v>557167.73</v>
      </c>
      <c r="W54" s="51">
        <v>557167.73</v>
      </c>
      <c r="X54" s="51">
        <v>557167.73</v>
      </c>
      <c r="Y54" s="54">
        <f t="shared" si="1"/>
        <v>87.765141056768627</v>
      </c>
      <c r="Z54" s="53">
        <v>0</v>
      </c>
      <c r="AA54" s="53" t="s">
        <v>53</v>
      </c>
      <c r="AB54" s="47">
        <v>720</v>
      </c>
      <c r="AC54" s="54">
        <v>100</v>
      </c>
      <c r="AD54" s="54">
        <v>98</v>
      </c>
      <c r="AE54" s="55" t="s">
        <v>186</v>
      </c>
      <c r="AF54" s="23"/>
    </row>
    <row r="55" spans="2:32" ht="67.5" customHeight="1">
      <c r="B55" s="23"/>
      <c r="C55" s="49" t="s">
        <v>230</v>
      </c>
      <c r="D55" s="49" t="s">
        <v>231</v>
      </c>
      <c r="E55" s="50" t="s">
        <v>232</v>
      </c>
      <c r="F55" s="50" t="s">
        <v>5</v>
      </c>
      <c r="G55" s="50" t="s">
        <v>43</v>
      </c>
      <c r="H55" s="51" t="s">
        <v>157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213</v>
      </c>
      <c r="O55" s="51" t="s">
        <v>207</v>
      </c>
      <c r="P55" s="53" t="s">
        <v>51</v>
      </c>
      <c r="Q55" s="53" t="s">
        <v>60</v>
      </c>
      <c r="R55" s="51">
        <v>1275949.3500000001</v>
      </c>
      <c r="S55" s="51">
        <v>169893.67</v>
      </c>
      <c r="T55" s="51">
        <v>169893.67</v>
      </c>
      <c r="U55" s="51">
        <v>169893.67</v>
      </c>
      <c r="V55" s="51">
        <v>151540.75</v>
      </c>
      <c r="W55" s="51">
        <v>151540.75</v>
      </c>
      <c r="X55" s="51">
        <v>151540.75</v>
      </c>
      <c r="Y55" s="54">
        <f t="shared" si="1"/>
        <v>89.197408002311079</v>
      </c>
      <c r="Z55" s="53">
        <v>0</v>
      </c>
      <c r="AA55" s="53" t="s">
        <v>53</v>
      </c>
      <c r="AB55" s="47">
        <v>100</v>
      </c>
      <c r="AC55" s="54">
        <v>100</v>
      </c>
      <c r="AD55" s="54">
        <v>100</v>
      </c>
      <c r="AE55" s="55" t="s">
        <v>233</v>
      </c>
      <c r="AF55" s="23"/>
    </row>
    <row r="56" spans="2:32" ht="67.5" customHeight="1">
      <c r="B56" s="23"/>
      <c r="C56" s="49" t="s">
        <v>234</v>
      </c>
      <c r="D56" s="49" t="s">
        <v>235</v>
      </c>
      <c r="E56" s="50" t="s">
        <v>236</v>
      </c>
      <c r="F56" s="50" t="s">
        <v>5</v>
      </c>
      <c r="G56" s="50" t="s">
        <v>43</v>
      </c>
      <c r="H56" s="51" t="s">
        <v>237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213</v>
      </c>
      <c r="O56" s="51" t="s">
        <v>207</v>
      </c>
      <c r="P56" s="53" t="s">
        <v>51</v>
      </c>
      <c r="Q56" s="53" t="s">
        <v>60</v>
      </c>
      <c r="R56" s="51">
        <v>2510357.11</v>
      </c>
      <c r="S56" s="51">
        <v>1108493.47</v>
      </c>
      <c r="T56" s="51">
        <v>1108493.47</v>
      </c>
      <c r="U56" s="51">
        <v>1108493.47</v>
      </c>
      <c r="V56" s="51">
        <v>1102829.3799999999</v>
      </c>
      <c r="W56" s="51">
        <v>1102829.3799999999</v>
      </c>
      <c r="X56" s="51">
        <v>1102829.3799999999</v>
      </c>
      <c r="Y56" s="54">
        <f t="shared" si="1"/>
        <v>99.489028113083961</v>
      </c>
      <c r="Z56" s="53">
        <v>0</v>
      </c>
      <c r="AA56" s="53" t="s">
        <v>218</v>
      </c>
      <c r="AB56" s="47">
        <v>3000</v>
      </c>
      <c r="AC56" s="54">
        <v>100</v>
      </c>
      <c r="AD56" s="54">
        <v>99</v>
      </c>
      <c r="AE56" s="55" t="s">
        <v>186</v>
      </c>
      <c r="AF56" s="23"/>
    </row>
    <row r="57" spans="2:32" ht="67.5" customHeight="1">
      <c r="B57" s="23"/>
      <c r="C57" s="49" t="s">
        <v>238</v>
      </c>
      <c r="D57" s="49" t="s">
        <v>239</v>
      </c>
      <c r="E57" s="50" t="s">
        <v>240</v>
      </c>
      <c r="F57" s="50" t="s">
        <v>5</v>
      </c>
      <c r="G57" s="50" t="s">
        <v>43</v>
      </c>
      <c r="H57" s="51" t="s">
        <v>241</v>
      </c>
      <c r="I57" s="51" t="s">
        <v>85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213</v>
      </c>
      <c r="O57" s="51" t="s">
        <v>207</v>
      </c>
      <c r="P57" s="53" t="s">
        <v>51</v>
      </c>
      <c r="Q57" s="53" t="s">
        <v>60</v>
      </c>
      <c r="R57" s="51">
        <v>6214010.2800000003</v>
      </c>
      <c r="S57" s="51">
        <v>4940948.92</v>
      </c>
      <c r="T57" s="51">
        <v>4940948.92</v>
      </c>
      <c r="U57" s="51">
        <v>4940948.92</v>
      </c>
      <c r="V57" s="51">
        <v>2983962.57</v>
      </c>
      <c r="W57" s="51">
        <v>2983962.57</v>
      </c>
      <c r="X57" s="51">
        <v>2983962.57</v>
      </c>
      <c r="Y57" s="54">
        <f t="shared" si="1"/>
        <v>60.392499868223695</v>
      </c>
      <c r="Z57" s="53">
        <v>0</v>
      </c>
      <c r="AA57" s="53" t="s">
        <v>53</v>
      </c>
      <c r="AB57" s="47">
        <v>570</v>
      </c>
      <c r="AC57" s="54">
        <v>100</v>
      </c>
      <c r="AD57" s="54">
        <v>80</v>
      </c>
      <c r="AE57" s="55" t="s">
        <v>186</v>
      </c>
      <c r="AF57" s="23"/>
    </row>
    <row r="58" spans="2:32" ht="67.5" customHeight="1">
      <c r="B58" s="23"/>
      <c r="C58" s="49" t="s">
        <v>242</v>
      </c>
      <c r="D58" s="49" t="s">
        <v>243</v>
      </c>
      <c r="E58" s="50" t="s">
        <v>244</v>
      </c>
      <c r="F58" s="50" t="s">
        <v>5</v>
      </c>
      <c r="G58" s="50" t="s">
        <v>43</v>
      </c>
      <c r="H58" s="51" t="s">
        <v>245</v>
      </c>
      <c r="I58" s="51" t="s">
        <v>85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58</v>
      </c>
      <c r="O58" s="51" t="s">
        <v>207</v>
      </c>
      <c r="P58" s="53" t="s">
        <v>51</v>
      </c>
      <c r="Q58" s="53" t="s">
        <v>60</v>
      </c>
      <c r="R58" s="51">
        <v>1130125.82</v>
      </c>
      <c r="S58" s="51">
        <v>741019.38</v>
      </c>
      <c r="T58" s="51">
        <v>741019.38</v>
      </c>
      <c r="U58" s="51">
        <v>741019.38</v>
      </c>
      <c r="V58" s="51">
        <v>734532.09</v>
      </c>
      <c r="W58" s="51">
        <v>734532.09</v>
      </c>
      <c r="X58" s="51">
        <v>734532.09</v>
      </c>
      <c r="Y58" s="54">
        <f t="shared" si="1"/>
        <v>99.124545163717571</v>
      </c>
      <c r="Z58" s="53">
        <v>0</v>
      </c>
      <c r="AA58" s="53" t="s">
        <v>53</v>
      </c>
      <c r="AB58" s="47">
        <v>320</v>
      </c>
      <c r="AC58" s="54">
        <v>100</v>
      </c>
      <c r="AD58" s="54">
        <v>100</v>
      </c>
      <c r="AE58" s="55" t="s">
        <v>65</v>
      </c>
      <c r="AF58" s="23"/>
    </row>
    <row r="59" spans="2:32" ht="67.5" customHeight="1">
      <c r="B59" s="23"/>
      <c r="C59" s="49" t="s">
        <v>246</v>
      </c>
      <c r="D59" s="49" t="s">
        <v>247</v>
      </c>
      <c r="E59" s="50" t="s">
        <v>248</v>
      </c>
      <c r="F59" s="50" t="s">
        <v>5</v>
      </c>
      <c r="G59" s="50" t="s">
        <v>43</v>
      </c>
      <c r="H59" s="51" t="s">
        <v>249</v>
      </c>
      <c r="I59" s="51" t="s">
        <v>85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213</v>
      </c>
      <c r="O59" s="51" t="s">
        <v>207</v>
      </c>
      <c r="P59" s="53" t="s">
        <v>51</v>
      </c>
      <c r="Q59" s="53" t="s">
        <v>60</v>
      </c>
      <c r="R59" s="51">
        <v>5941060.8300000001</v>
      </c>
      <c r="S59" s="51">
        <v>3704890.06</v>
      </c>
      <c r="T59" s="51">
        <v>3704890.06</v>
      </c>
      <c r="U59" s="51">
        <v>3704890.06</v>
      </c>
      <c r="V59" s="51">
        <v>1213664.17</v>
      </c>
      <c r="W59" s="51">
        <v>1213664.17</v>
      </c>
      <c r="X59" s="51">
        <v>1213664.17</v>
      </c>
      <c r="Y59" s="54">
        <f t="shared" si="1"/>
        <v>32.758439531131458</v>
      </c>
      <c r="Z59" s="53">
        <v>0</v>
      </c>
      <c r="AA59" s="53" t="s">
        <v>53</v>
      </c>
      <c r="AB59" s="47">
        <v>800</v>
      </c>
      <c r="AC59" s="54">
        <v>100</v>
      </c>
      <c r="AD59" s="54">
        <v>90</v>
      </c>
      <c r="AE59" s="55" t="s">
        <v>194</v>
      </c>
      <c r="AF59" s="23"/>
    </row>
    <row r="60" spans="2:32" ht="67.5" customHeight="1">
      <c r="B60" s="23"/>
      <c r="C60" s="49" t="s">
        <v>250</v>
      </c>
      <c r="D60" s="49" t="s">
        <v>251</v>
      </c>
      <c r="E60" s="50" t="s">
        <v>252</v>
      </c>
      <c r="F60" s="50" t="s">
        <v>5</v>
      </c>
      <c r="G60" s="50" t="s">
        <v>43</v>
      </c>
      <c r="H60" s="51" t="s">
        <v>161</v>
      </c>
      <c r="I60" s="51" t="s">
        <v>85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58</v>
      </c>
      <c r="O60" s="51" t="s">
        <v>59</v>
      </c>
      <c r="P60" s="53" t="s">
        <v>51</v>
      </c>
      <c r="Q60" s="53" t="s">
        <v>60</v>
      </c>
      <c r="R60" s="51">
        <v>312789.78999999998</v>
      </c>
      <c r="S60" s="51">
        <v>312789.78999999998</v>
      </c>
      <c r="T60" s="51">
        <v>312789.78999999998</v>
      </c>
      <c r="U60" s="51">
        <v>312789.78999999998</v>
      </c>
      <c r="V60" s="51">
        <v>312789.78999999998</v>
      </c>
      <c r="W60" s="51">
        <v>312789.78999999998</v>
      </c>
      <c r="X60" s="51">
        <v>312789.78999999998</v>
      </c>
      <c r="Y60" s="54">
        <f t="shared" si="1"/>
        <v>100</v>
      </c>
      <c r="Z60" s="53">
        <v>0</v>
      </c>
      <c r="AA60" s="53" t="s">
        <v>53</v>
      </c>
      <c r="AB60" s="47">
        <v>24</v>
      </c>
      <c r="AC60" s="54">
        <v>100</v>
      </c>
      <c r="AD60" s="54">
        <v>100</v>
      </c>
      <c r="AE60" s="55" t="s">
        <v>65</v>
      </c>
      <c r="AF60" s="23"/>
    </row>
    <row r="61" spans="2:32" ht="67.5" customHeight="1">
      <c r="B61" s="23"/>
      <c r="C61" s="49" t="s">
        <v>253</v>
      </c>
      <c r="D61" s="49" t="s">
        <v>254</v>
      </c>
      <c r="E61" s="50" t="s">
        <v>255</v>
      </c>
      <c r="F61" s="50" t="s">
        <v>5</v>
      </c>
      <c r="G61" s="50" t="s">
        <v>43</v>
      </c>
      <c r="H61" s="51" t="s">
        <v>256</v>
      </c>
      <c r="I61" s="51" t="s">
        <v>85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58</v>
      </c>
      <c r="O61" s="51" t="s">
        <v>59</v>
      </c>
      <c r="P61" s="53" t="s">
        <v>51</v>
      </c>
      <c r="Q61" s="53" t="s">
        <v>60</v>
      </c>
      <c r="R61" s="51">
        <v>407991.74</v>
      </c>
      <c r="S61" s="51">
        <v>407991.74</v>
      </c>
      <c r="T61" s="51">
        <v>407991.74</v>
      </c>
      <c r="U61" s="51">
        <v>407991.74</v>
      </c>
      <c r="V61" s="51">
        <v>407991.74</v>
      </c>
      <c r="W61" s="51">
        <v>407991.74</v>
      </c>
      <c r="X61" s="51">
        <v>407991.74</v>
      </c>
      <c r="Y61" s="54">
        <f t="shared" si="1"/>
        <v>100</v>
      </c>
      <c r="Z61" s="53">
        <v>0</v>
      </c>
      <c r="AA61" s="53" t="s">
        <v>53</v>
      </c>
      <c r="AB61" s="47">
        <v>48</v>
      </c>
      <c r="AC61" s="54">
        <v>100</v>
      </c>
      <c r="AD61" s="54">
        <v>100</v>
      </c>
      <c r="AE61" s="55" t="s">
        <v>61</v>
      </c>
      <c r="AF61" s="23"/>
    </row>
    <row r="62" spans="2:32" ht="67.5" customHeight="1">
      <c r="B62" s="23"/>
      <c r="C62" s="49" t="s">
        <v>257</v>
      </c>
      <c r="D62" s="49" t="s">
        <v>258</v>
      </c>
      <c r="E62" s="50" t="s">
        <v>259</v>
      </c>
      <c r="F62" s="50" t="s">
        <v>5</v>
      </c>
      <c r="G62" s="50" t="s">
        <v>43</v>
      </c>
      <c r="H62" s="51" t="s">
        <v>260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213</v>
      </c>
      <c r="O62" s="51" t="s">
        <v>261</v>
      </c>
      <c r="P62" s="53" t="s">
        <v>51</v>
      </c>
      <c r="Q62" s="53" t="s">
        <v>262</v>
      </c>
      <c r="R62" s="51">
        <v>560000</v>
      </c>
      <c r="S62" s="51">
        <v>560000</v>
      </c>
      <c r="T62" s="51">
        <v>560000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263</v>
      </c>
      <c r="AB62" s="47">
        <v>4975</v>
      </c>
      <c r="AC62" s="54">
        <v>100</v>
      </c>
      <c r="AD62" s="54">
        <v>0</v>
      </c>
      <c r="AE62" s="55" t="s">
        <v>264</v>
      </c>
      <c r="AF62" s="23"/>
    </row>
    <row r="63" spans="2:32" ht="67.5" customHeight="1">
      <c r="B63" s="23"/>
      <c r="C63" s="49" t="s">
        <v>265</v>
      </c>
      <c r="D63" s="49" t="s">
        <v>266</v>
      </c>
      <c r="E63" s="50" t="s">
        <v>267</v>
      </c>
      <c r="F63" s="50" t="s">
        <v>5</v>
      </c>
      <c r="G63" s="50" t="s">
        <v>43</v>
      </c>
      <c r="H63" s="51" t="s">
        <v>268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213</v>
      </c>
      <c r="O63" s="51" t="s">
        <v>261</v>
      </c>
      <c r="P63" s="53" t="s">
        <v>51</v>
      </c>
      <c r="Q63" s="53" t="s">
        <v>262</v>
      </c>
      <c r="R63" s="51">
        <v>1652000</v>
      </c>
      <c r="S63" s="51">
        <v>1652000</v>
      </c>
      <c r="T63" s="51">
        <v>1652000</v>
      </c>
      <c r="U63" s="51">
        <v>1588556.92</v>
      </c>
      <c r="V63" s="51">
        <v>836627.29</v>
      </c>
      <c r="W63" s="51">
        <v>836627.29</v>
      </c>
      <c r="X63" s="51">
        <v>836627.29</v>
      </c>
      <c r="Y63" s="54">
        <f t="shared" si="1"/>
        <v>50.643298426150118</v>
      </c>
      <c r="Z63" s="53">
        <v>0</v>
      </c>
      <c r="AA63" s="53" t="s">
        <v>263</v>
      </c>
      <c r="AB63" s="47">
        <v>135</v>
      </c>
      <c r="AC63" s="54">
        <v>100</v>
      </c>
      <c r="AD63" s="54">
        <v>17.149999999999999</v>
      </c>
      <c r="AE63" s="55" t="s">
        <v>186</v>
      </c>
      <c r="AF63" s="23"/>
    </row>
    <row r="64" spans="2:32" ht="67.5" customHeight="1">
      <c r="B64" s="23"/>
      <c r="C64" s="49" t="s">
        <v>269</v>
      </c>
      <c r="D64" s="49" t="s">
        <v>270</v>
      </c>
      <c r="E64" s="50" t="s">
        <v>271</v>
      </c>
      <c r="F64" s="50" t="s">
        <v>5</v>
      </c>
      <c r="G64" s="50" t="s">
        <v>43</v>
      </c>
      <c r="H64" s="51" t="s">
        <v>272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58</v>
      </c>
      <c r="O64" s="51" t="s">
        <v>59</v>
      </c>
      <c r="P64" s="53" t="s">
        <v>51</v>
      </c>
      <c r="Q64" s="53" t="s">
        <v>262</v>
      </c>
      <c r="R64" s="51">
        <v>263966.53000000003</v>
      </c>
      <c r="S64" s="51">
        <v>263966.53000000003</v>
      </c>
      <c r="T64" s="51">
        <v>263966.53000000003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53</v>
      </c>
      <c r="AB64" s="47">
        <v>370</v>
      </c>
      <c r="AC64" s="54">
        <v>100</v>
      </c>
      <c r="AD64" s="54">
        <v>0</v>
      </c>
      <c r="AE64" s="55" t="s">
        <v>273</v>
      </c>
      <c r="AF64" s="23"/>
    </row>
    <row r="65" spans="2:32" ht="67.5" customHeight="1">
      <c r="B65" s="23"/>
      <c r="C65" s="49" t="s">
        <v>274</v>
      </c>
      <c r="D65" s="49" t="s">
        <v>275</v>
      </c>
      <c r="E65" s="50" t="s">
        <v>276</v>
      </c>
      <c r="F65" s="50" t="s">
        <v>5</v>
      </c>
      <c r="G65" s="50" t="s">
        <v>43</v>
      </c>
      <c r="H65" s="51" t="s">
        <v>277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213</v>
      </c>
      <c r="O65" s="51" t="s">
        <v>261</v>
      </c>
      <c r="P65" s="53" t="s">
        <v>51</v>
      </c>
      <c r="Q65" s="53" t="s">
        <v>262</v>
      </c>
      <c r="R65" s="51">
        <v>3132000</v>
      </c>
      <c r="S65" s="51">
        <v>3132000</v>
      </c>
      <c r="T65" s="51">
        <v>3132000</v>
      </c>
      <c r="U65" s="51">
        <v>2739534.4</v>
      </c>
      <c r="V65" s="51">
        <v>821860.32</v>
      </c>
      <c r="W65" s="51">
        <v>821860.32</v>
      </c>
      <c r="X65" s="51">
        <v>0</v>
      </c>
      <c r="Y65" s="54">
        <f t="shared" si="1"/>
        <v>26.240750957854402</v>
      </c>
      <c r="Z65" s="53">
        <v>0</v>
      </c>
      <c r="AA65" s="53" t="s">
        <v>263</v>
      </c>
      <c r="AB65" s="47">
        <v>1708</v>
      </c>
      <c r="AC65" s="54">
        <v>100</v>
      </c>
      <c r="AD65" s="54">
        <v>22</v>
      </c>
      <c r="AE65" s="55" t="s">
        <v>186</v>
      </c>
      <c r="AF65" s="23"/>
    </row>
    <row r="66" spans="2:32" ht="67.5" customHeight="1">
      <c r="B66" s="23"/>
      <c r="C66" s="49" t="s">
        <v>278</v>
      </c>
      <c r="D66" s="49" t="s">
        <v>279</v>
      </c>
      <c r="E66" s="50" t="s">
        <v>280</v>
      </c>
      <c r="F66" s="50" t="s">
        <v>5</v>
      </c>
      <c r="G66" s="50" t="s">
        <v>43</v>
      </c>
      <c r="H66" s="51" t="s">
        <v>141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213</v>
      </c>
      <c r="O66" s="51" t="s">
        <v>261</v>
      </c>
      <c r="P66" s="53" t="s">
        <v>51</v>
      </c>
      <c r="Q66" s="53" t="s">
        <v>262</v>
      </c>
      <c r="R66" s="51">
        <v>3029500</v>
      </c>
      <c r="S66" s="51">
        <v>3029500</v>
      </c>
      <c r="T66" s="51">
        <v>3029500</v>
      </c>
      <c r="U66" s="51">
        <v>2758546.29</v>
      </c>
      <c r="V66" s="51">
        <v>827563.89</v>
      </c>
      <c r="W66" s="51">
        <v>827563.89</v>
      </c>
      <c r="X66" s="51">
        <v>0</v>
      </c>
      <c r="Y66" s="54">
        <f t="shared" si="1"/>
        <v>27.316847334543652</v>
      </c>
      <c r="Z66" s="53">
        <v>0</v>
      </c>
      <c r="AA66" s="53" t="s">
        <v>263</v>
      </c>
      <c r="AB66" s="47">
        <v>2069</v>
      </c>
      <c r="AC66" s="54">
        <v>100</v>
      </c>
      <c r="AD66" s="54">
        <v>24</v>
      </c>
      <c r="AE66" s="55" t="s">
        <v>194</v>
      </c>
      <c r="AF66" s="23"/>
    </row>
    <row r="67" spans="2:32" ht="67.5" customHeight="1">
      <c r="B67" s="23"/>
      <c r="C67" s="49" t="s">
        <v>281</v>
      </c>
      <c r="D67" s="49" t="s">
        <v>282</v>
      </c>
      <c r="E67" s="50" t="s">
        <v>283</v>
      </c>
      <c r="F67" s="50" t="s">
        <v>5</v>
      </c>
      <c r="G67" s="50" t="s">
        <v>43</v>
      </c>
      <c r="H67" s="51" t="s">
        <v>284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213</v>
      </c>
      <c r="O67" s="51" t="s">
        <v>261</v>
      </c>
      <c r="P67" s="53" t="s">
        <v>51</v>
      </c>
      <c r="Q67" s="53" t="s">
        <v>262</v>
      </c>
      <c r="R67" s="51">
        <v>536000</v>
      </c>
      <c r="S67" s="51">
        <v>536000</v>
      </c>
      <c r="T67" s="51">
        <v>536000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263</v>
      </c>
      <c r="AB67" s="47">
        <v>114</v>
      </c>
      <c r="AC67" s="54">
        <v>100</v>
      </c>
      <c r="AD67" s="54">
        <v>0</v>
      </c>
      <c r="AE67" s="55" t="s">
        <v>264</v>
      </c>
      <c r="AF67" s="23"/>
    </row>
    <row r="68" spans="2:32" ht="67.5" customHeight="1">
      <c r="B68" s="23"/>
      <c r="C68" s="49" t="s">
        <v>285</v>
      </c>
      <c r="D68" s="49" t="s">
        <v>286</v>
      </c>
      <c r="E68" s="50" t="s">
        <v>287</v>
      </c>
      <c r="F68" s="50" t="s">
        <v>5</v>
      </c>
      <c r="G68" s="50" t="s">
        <v>43</v>
      </c>
      <c r="H68" s="51" t="s">
        <v>237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213</v>
      </c>
      <c r="O68" s="51" t="s">
        <v>261</v>
      </c>
      <c r="P68" s="53" t="s">
        <v>51</v>
      </c>
      <c r="Q68" s="53" t="s">
        <v>262</v>
      </c>
      <c r="R68" s="51">
        <v>1904000</v>
      </c>
      <c r="S68" s="51">
        <v>1904000</v>
      </c>
      <c r="T68" s="51">
        <v>1904000</v>
      </c>
      <c r="U68" s="51">
        <v>1799763.35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263</v>
      </c>
      <c r="AB68" s="47">
        <v>1570</v>
      </c>
      <c r="AC68" s="54">
        <v>100</v>
      </c>
      <c r="AD68" s="54">
        <v>0</v>
      </c>
      <c r="AE68" s="55" t="s">
        <v>186</v>
      </c>
      <c r="AF68" s="23"/>
    </row>
    <row r="69" spans="2:32" ht="67.5" customHeight="1">
      <c r="B69" s="23"/>
      <c r="C69" s="49" t="s">
        <v>288</v>
      </c>
      <c r="D69" s="49" t="s">
        <v>289</v>
      </c>
      <c r="E69" s="50" t="s">
        <v>290</v>
      </c>
      <c r="F69" s="50" t="s">
        <v>5</v>
      </c>
      <c r="G69" s="50" t="s">
        <v>43</v>
      </c>
      <c r="H69" s="51" t="s">
        <v>206</v>
      </c>
      <c r="I69" s="51" t="s">
        <v>85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58</v>
      </c>
      <c r="O69" s="51" t="s">
        <v>59</v>
      </c>
      <c r="P69" s="53" t="s">
        <v>51</v>
      </c>
      <c r="Q69" s="53" t="s">
        <v>262</v>
      </c>
      <c r="R69" s="51">
        <v>247075.43</v>
      </c>
      <c r="S69" s="51">
        <v>247075.43</v>
      </c>
      <c r="T69" s="51">
        <v>247075.43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53</v>
      </c>
      <c r="AB69" s="47">
        <v>386</v>
      </c>
      <c r="AC69" s="54">
        <v>100</v>
      </c>
      <c r="AD69" s="54">
        <v>0</v>
      </c>
      <c r="AE69" s="55" t="s">
        <v>264</v>
      </c>
      <c r="AF69" s="23"/>
    </row>
    <row r="70" spans="2:32" ht="81" customHeight="1">
      <c r="B70" s="23"/>
      <c r="C70" s="49" t="s">
        <v>291</v>
      </c>
      <c r="D70" s="49" t="s">
        <v>292</v>
      </c>
      <c r="E70" s="50" t="s">
        <v>293</v>
      </c>
      <c r="F70" s="50" t="s">
        <v>5</v>
      </c>
      <c r="G70" s="50" t="s">
        <v>43</v>
      </c>
      <c r="H70" s="51" t="s">
        <v>294</v>
      </c>
      <c r="I70" s="51" t="s">
        <v>85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58</v>
      </c>
      <c r="O70" s="51" t="s">
        <v>59</v>
      </c>
      <c r="P70" s="53" t="s">
        <v>51</v>
      </c>
      <c r="Q70" s="53" t="s">
        <v>262</v>
      </c>
      <c r="R70" s="51">
        <v>1146746.3899999999</v>
      </c>
      <c r="S70" s="51">
        <v>1146746.3899999999</v>
      </c>
      <c r="T70" s="51">
        <v>1146746.3899999999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53</v>
      </c>
      <c r="AB70" s="47">
        <v>1579</v>
      </c>
      <c r="AC70" s="54">
        <v>100</v>
      </c>
      <c r="AD70" s="54">
        <v>0</v>
      </c>
      <c r="AE70" s="55" t="s">
        <v>295</v>
      </c>
      <c r="AF70" s="23"/>
    </row>
    <row r="71" spans="2:32" ht="67.5" customHeight="1">
      <c r="B71" s="23"/>
      <c r="C71" s="49" t="s">
        <v>296</v>
      </c>
      <c r="D71" s="49" t="s">
        <v>297</v>
      </c>
      <c r="E71" s="50" t="s">
        <v>298</v>
      </c>
      <c r="F71" s="50" t="s">
        <v>5</v>
      </c>
      <c r="G71" s="50" t="s">
        <v>43</v>
      </c>
      <c r="H71" s="51" t="s">
        <v>299</v>
      </c>
      <c r="I71" s="51" t="s">
        <v>85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58</v>
      </c>
      <c r="O71" s="51" t="s">
        <v>59</v>
      </c>
      <c r="P71" s="53" t="s">
        <v>51</v>
      </c>
      <c r="Q71" s="53" t="s">
        <v>262</v>
      </c>
      <c r="R71" s="51">
        <v>227484.53</v>
      </c>
      <c r="S71" s="51">
        <v>227484.53</v>
      </c>
      <c r="T71" s="51">
        <v>227484.53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53</v>
      </c>
      <c r="AB71" s="47">
        <v>369</v>
      </c>
      <c r="AC71" s="54">
        <v>100</v>
      </c>
      <c r="AD71" s="54">
        <v>0</v>
      </c>
      <c r="AE71" s="55" t="s">
        <v>264</v>
      </c>
      <c r="AF71" s="23"/>
    </row>
    <row r="72" spans="2:32" ht="81" customHeight="1">
      <c r="B72" s="23"/>
      <c r="C72" s="49" t="s">
        <v>300</v>
      </c>
      <c r="D72" s="49" t="s">
        <v>301</v>
      </c>
      <c r="E72" s="50" t="s">
        <v>302</v>
      </c>
      <c r="F72" s="50" t="s">
        <v>5</v>
      </c>
      <c r="G72" s="50" t="s">
        <v>43</v>
      </c>
      <c r="H72" s="51" t="s">
        <v>217</v>
      </c>
      <c r="I72" s="51" t="s">
        <v>85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58</v>
      </c>
      <c r="O72" s="51" t="s">
        <v>59</v>
      </c>
      <c r="P72" s="53" t="s">
        <v>51</v>
      </c>
      <c r="Q72" s="53" t="s">
        <v>262</v>
      </c>
      <c r="R72" s="51">
        <v>191074.75</v>
      </c>
      <c r="S72" s="51">
        <v>191074.75</v>
      </c>
      <c r="T72" s="51">
        <v>191074.75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53</v>
      </c>
      <c r="AB72" s="47">
        <v>470</v>
      </c>
      <c r="AC72" s="54">
        <v>100</v>
      </c>
      <c r="AD72" s="54">
        <v>0</v>
      </c>
      <c r="AE72" s="55" t="s">
        <v>295</v>
      </c>
      <c r="AF72" s="23"/>
    </row>
    <row r="73" spans="2:32" ht="67.5" customHeight="1">
      <c r="B73" s="23"/>
      <c r="C73" s="49" t="s">
        <v>303</v>
      </c>
      <c r="D73" s="49" t="s">
        <v>304</v>
      </c>
      <c r="E73" s="50" t="s">
        <v>305</v>
      </c>
      <c r="F73" s="50" t="s">
        <v>5</v>
      </c>
      <c r="G73" s="50" t="s">
        <v>43</v>
      </c>
      <c r="H73" s="51" t="s">
        <v>306</v>
      </c>
      <c r="I73" s="51" t="s">
        <v>85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213</v>
      </c>
      <c r="O73" s="51" t="s">
        <v>261</v>
      </c>
      <c r="P73" s="53" t="s">
        <v>51</v>
      </c>
      <c r="Q73" s="53" t="s">
        <v>262</v>
      </c>
      <c r="R73" s="51">
        <v>2884000</v>
      </c>
      <c r="S73" s="51">
        <v>2884000</v>
      </c>
      <c r="T73" s="51">
        <v>2884000</v>
      </c>
      <c r="U73" s="51">
        <v>2788757.62</v>
      </c>
      <c r="V73" s="51">
        <v>476567.08</v>
      </c>
      <c r="W73" s="51">
        <v>476567.08</v>
      </c>
      <c r="X73" s="51">
        <v>476567.08</v>
      </c>
      <c r="Y73" s="54">
        <f t="shared" si="1"/>
        <v>16.524517337031902</v>
      </c>
      <c r="Z73" s="53">
        <v>0</v>
      </c>
      <c r="AA73" s="53" t="s">
        <v>263</v>
      </c>
      <c r="AB73" s="47">
        <v>1009</v>
      </c>
      <c r="AC73" s="54">
        <v>100</v>
      </c>
      <c r="AD73" s="54">
        <v>16.899999999999999</v>
      </c>
      <c r="AE73" s="55" t="s">
        <v>194</v>
      </c>
      <c r="AF73" s="23"/>
    </row>
    <row r="74" spans="2:32" ht="81" customHeight="1">
      <c r="B74" s="23"/>
      <c r="C74" s="49" t="s">
        <v>307</v>
      </c>
      <c r="D74" s="49" t="s">
        <v>308</v>
      </c>
      <c r="E74" s="50" t="s">
        <v>309</v>
      </c>
      <c r="F74" s="50" t="s">
        <v>5</v>
      </c>
      <c r="G74" s="50" t="s">
        <v>43</v>
      </c>
      <c r="H74" s="51" t="s">
        <v>310</v>
      </c>
      <c r="I74" s="51" t="s">
        <v>85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58</v>
      </c>
      <c r="O74" s="51" t="s">
        <v>59</v>
      </c>
      <c r="P74" s="53" t="s">
        <v>51</v>
      </c>
      <c r="Q74" s="53" t="s">
        <v>262</v>
      </c>
      <c r="R74" s="51">
        <v>236857.33</v>
      </c>
      <c r="S74" s="51">
        <v>236857.33</v>
      </c>
      <c r="T74" s="51">
        <v>236857.33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53</v>
      </c>
      <c r="AB74" s="47">
        <v>370</v>
      </c>
      <c r="AC74" s="54">
        <v>100</v>
      </c>
      <c r="AD74" s="54">
        <v>0</v>
      </c>
      <c r="AE74" s="55" t="s">
        <v>295</v>
      </c>
      <c r="AF74" s="23"/>
    </row>
    <row r="75" spans="2:32" ht="81" customHeight="1">
      <c r="B75" s="23"/>
      <c r="C75" s="49" t="s">
        <v>311</v>
      </c>
      <c r="D75" s="49" t="s">
        <v>312</v>
      </c>
      <c r="E75" s="50" t="s">
        <v>313</v>
      </c>
      <c r="F75" s="50" t="s">
        <v>5</v>
      </c>
      <c r="G75" s="50" t="s">
        <v>43</v>
      </c>
      <c r="H75" s="51" t="s">
        <v>284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213</v>
      </c>
      <c r="O75" s="51" t="s">
        <v>261</v>
      </c>
      <c r="P75" s="53" t="s">
        <v>51</v>
      </c>
      <c r="Q75" s="53" t="s">
        <v>262</v>
      </c>
      <c r="R75" s="51">
        <v>2072181.61</v>
      </c>
      <c r="S75" s="51"/>
      <c r="T75" s="51"/>
      <c r="U75" s="51"/>
      <c r="V75" s="51"/>
      <c r="W75" s="51"/>
      <c r="X75" s="51"/>
      <c r="Y75" s="54">
        <f t="shared" si="1"/>
        <v>0</v>
      </c>
      <c r="Z75" s="53"/>
      <c r="AA75" s="53" t="s">
        <v>263</v>
      </c>
      <c r="AB75" s="47">
        <v>1007</v>
      </c>
      <c r="AC75" s="54">
        <v>100</v>
      </c>
      <c r="AD75" s="54"/>
      <c r="AE75" s="55" t="s">
        <v>295</v>
      </c>
      <c r="AF75" s="23"/>
    </row>
  </sheetData>
  <mergeCells count="7">
    <mergeCell ref="C3:M3"/>
    <mergeCell ref="AA3:AE3"/>
    <mergeCell ref="C7:D7"/>
    <mergeCell ref="C9:P9"/>
    <mergeCell ref="Q9:Z9"/>
    <mergeCell ref="AA9:AD9"/>
    <mergeCell ref="AE9:AE10"/>
  </mergeCells>
  <printOptions horizontalCentered="1"/>
  <pageMargins left="0.25" right="0.25" top="0.75" bottom="0.75" header="0.3" footer="0.3"/>
  <pageSetup paperSize="5" scale="45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Soo</cp:lastModifiedBy>
  <cp:lastPrinted>2018-08-01T17:31:08Z</cp:lastPrinted>
  <dcterms:created xsi:type="dcterms:W3CDTF">2009-03-25T01:44:41Z</dcterms:created>
  <dcterms:modified xsi:type="dcterms:W3CDTF">2018-08-10T15:59:33Z</dcterms:modified>
</cp:coreProperties>
</file>